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8745" activeTab="0"/>
  </bookViews>
  <sheets>
    <sheet name="Individuální dotace" sheetId="1" r:id="rId1"/>
    <sheet name="Kulturní akce" sheetId="2" r:id="rId2"/>
    <sheet name="Činnost kulturních organizací" sheetId="3" r:id="rId3"/>
    <sheet name="Publikační činnost" sheetId="4" r:id="rId4"/>
  </sheets>
  <definedNames>
    <definedName name="_xlnm.Print_Titles" localSheetId="2">'Činnost kulturních organizací'!$5:$5</definedName>
    <definedName name="_xlnm.Print_Titles" localSheetId="1">'Kulturní akce'!$5:$5</definedName>
    <definedName name="_xlnm.Print_Titles" localSheetId="3">'Publikační činnost'!$5:$5</definedName>
  </definedNames>
  <calcPr fullCalcOnLoad="1"/>
</workbook>
</file>

<file path=xl/sharedStrings.xml><?xml version="1.0" encoding="utf-8"?>
<sst xmlns="http://schemas.openxmlformats.org/spreadsheetml/2006/main" count="556" uniqueCount="481">
  <si>
    <t>Vědecká knihovna v Olomouci</t>
  </si>
  <si>
    <t>Kniha ''Chrám věd a múz. Dějiny Vědecké knihovny v Olomouci''</t>
  </si>
  <si>
    <t>Muzejní a vlastivědná společnost v Brně, z. s.</t>
  </si>
  <si>
    <t>Vlastivědný věstník moravský, podpora vydání roč. 68, roku 2016 se studiemi z dějin Olomouce a Olomoucka</t>
  </si>
  <si>
    <t>Moravský senior, z.s.</t>
  </si>
  <si>
    <t>MORAVSKÝ SENIOR</t>
  </si>
  <si>
    <t>Jiří Vaněček</t>
  </si>
  <si>
    <t>Četnictvo na Olomoucku v letech 1918-1945</t>
  </si>
  <si>
    <t>PhDr. Miloslav Čermák, CSc.</t>
  </si>
  <si>
    <t>Střední Morava, vlastivědná revue</t>
  </si>
  <si>
    <t>Výstaviště Flora Olomouc</t>
  </si>
  <si>
    <t>150 let Rudolfovy aleje</t>
  </si>
  <si>
    <t>Ladislav Jalůvka</t>
  </si>
  <si>
    <t>Katalog výstavy životního díla Ladislava Jalůvky k 85. narozeninám</t>
  </si>
  <si>
    <t>Společnost přátel vesnice a malého města</t>
  </si>
  <si>
    <t>Hanácký kalendář 2017</t>
  </si>
  <si>
    <t>Milena Valušková</t>
  </si>
  <si>
    <t>Texty příležitostné</t>
  </si>
  <si>
    <t>Burian a Tichák, s. r. o.</t>
  </si>
  <si>
    <t>Listy ročník 2016</t>
  </si>
  <si>
    <t>Kniha Milan Tichák: Příběhy olomouckých pomníků a hřbitovů</t>
  </si>
  <si>
    <t>Jaroslava Pechová</t>
  </si>
  <si>
    <t>Olomouc magická</t>
  </si>
  <si>
    <t>Mgr. Vladimír Puhač</t>
  </si>
  <si>
    <t>Pozdní sběr (Vše co zbylo, zbylo-li co)</t>
  </si>
  <si>
    <t>Mgr. Dagmar Havlíčková</t>
  </si>
  <si>
    <t>Monografie</t>
  </si>
  <si>
    <t>Univerzita Palackého v Olomouci</t>
  </si>
  <si>
    <t>Kniha olomouckých pohádek, pověstí a morytátů (Potměšilé pohádky, aneb Co čert nechtěl, ale chtěl)</t>
  </si>
  <si>
    <t>Mgr. Radmila Kašparová - DANAL nakladatelství dětské a naučné literatury</t>
  </si>
  <si>
    <t>Ing.Arch. A.Škamrada: Má cesta k architektuře</t>
  </si>
  <si>
    <t>Jitka Dobrovítovská</t>
  </si>
  <si>
    <t>Via Caritas</t>
  </si>
  <si>
    <t>Mgr. Maria Ošťádalová</t>
  </si>
  <si>
    <t>OMALOVÁNKY OLOMOUC - ČESKÁ VERZE</t>
  </si>
  <si>
    <t>Spolek rodičů Komenia Olomouc</t>
  </si>
  <si>
    <t>Historické budovy města Olomouce očima dětí</t>
  </si>
  <si>
    <t>Základní umělecká škola CAMPANELLA Olomouc</t>
  </si>
  <si>
    <t>Propagační materiál pěveckého sboru CAMPANELLA Olomouc</t>
  </si>
  <si>
    <t>Mgr. Jan Jeništa, Ph.D.</t>
  </si>
  <si>
    <t>Publikace Umění ve veřejném prostoru Olomouce 1945–1989</t>
  </si>
  <si>
    <t>Lukáš Peluněk</t>
  </si>
  <si>
    <t>Tichý génius Moravy Jan Havelka (1839–1886) – životopisná monografie</t>
  </si>
  <si>
    <t>č.</t>
  </si>
  <si>
    <t>žadatel</t>
  </si>
  <si>
    <t>název projektu</t>
  </si>
  <si>
    <t>stručný obsah</t>
  </si>
  <si>
    <t>žádaná částka 2016</t>
  </si>
  <si>
    <t>celkem</t>
  </si>
  <si>
    <t xml:space="preserve">počet žádostí:                                                                            </t>
  </si>
  <si>
    <t xml:space="preserve">celková požadovaná částka:            </t>
  </si>
  <si>
    <t>,- Kč</t>
  </si>
  <si>
    <r>
      <t>Dotace - oblast KULTURA 2016_</t>
    </r>
    <r>
      <rPr>
        <b/>
        <sz val="20"/>
        <rFont val="Arial"/>
        <family val="2"/>
      </rPr>
      <t>Publikační činnost</t>
    </r>
  </si>
  <si>
    <t>dechová hudba Vaše Kapela z.s.</t>
  </si>
  <si>
    <t>Podpora činnosti dechove hudby Vaše Kapela z.s.</t>
  </si>
  <si>
    <t>DW7, o.p.s.</t>
  </si>
  <si>
    <t>Galerie W7 v roce 2016</t>
  </si>
  <si>
    <t>Ensemble Damian z. s</t>
  </si>
  <si>
    <t>Ensemble Damian - Ke kořenům (činnost v roce 2016)</t>
  </si>
  <si>
    <t>Galerie Caesar</t>
  </si>
  <si>
    <t>CELOROČNÍ VÝSTAVNÍ ČINNOST GALERIE CAESAR</t>
  </si>
  <si>
    <t>Hanácký mužský sbor Rovina, z. s.</t>
  </si>
  <si>
    <t>Celoroční činnost Hanáckého mužského sboru Rovina</t>
  </si>
  <si>
    <t>Hudba při Hasičském záchranném sboru Olomouckého kraje</t>
  </si>
  <si>
    <t>Kulturní propagace Statutárního města Olomouce, hanáckých tradic a popularizace hasičských a záchranářských aktivit</t>
  </si>
  <si>
    <t>Hudební Institut</t>
  </si>
  <si>
    <t>Inovace technického zabezpečení a zajištění lidských zdrojů pro činnost Hudebního Institutu</t>
  </si>
  <si>
    <t>IrisBallet-dance studio</t>
  </si>
  <si>
    <t>Tanec je náš život</t>
  </si>
  <si>
    <t>Jakub Vávra</t>
  </si>
  <si>
    <t>produkce JAZZ4OL</t>
  </si>
  <si>
    <t>Jan Hlavsa</t>
  </si>
  <si>
    <t>Cirkus LeVitare - sdružení zaměřené na nový a sociální cirkus</t>
  </si>
  <si>
    <t>Jan Konopčík</t>
  </si>
  <si>
    <t>Loutková pohádka „Princ Bajaja“ pro malé i velké</t>
  </si>
  <si>
    <t>Kateřina Dostálová</t>
  </si>
  <si>
    <t>Ateliér Kateřiny Dostálové</t>
  </si>
  <si>
    <t>Komorní orchestr Iši Krejčího Olomouc, z.s.</t>
  </si>
  <si>
    <t>Koncertní činnost Komorního orchestru Iši Krejčího Olomouc v roce 2016</t>
  </si>
  <si>
    <t>Komorní pěvecký spolek Dvořák</t>
  </si>
  <si>
    <t>Kulturní činnost KPS Dvořák v roce 2016</t>
  </si>
  <si>
    <t>Libor Gašparovič - Agentura GALIA</t>
  </si>
  <si>
    <t>Činnost Galerie Patro v roce 2016</t>
  </si>
  <si>
    <t>Marie Reif</t>
  </si>
  <si>
    <t>Výstavní a kulturní činnost Galerie Labyrint</t>
  </si>
  <si>
    <t>METAL s tebou</t>
  </si>
  <si>
    <t>Rocková galerie Metal s tebou 2016</t>
  </si>
  <si>
    <t>Muzeum čs. legií Olomouc z.s.        / ředitel muzea - MVDr.Milan Žuffa-Kunčo /</t>
  </si>
  <si>
    <t>Po stopách předků až do období  '' Velké války ''</t>
  </si>
  <si>
    <t>Muzeum Olomoucké pevnosti, z..s.</t>
  </si>
  <si>
    <t>Korunní pevnůstka-celoroční provoz 2016</t>
  </si>
  <si>
    <t>Občanská společnost DSi, z.s.</t>
  </si>
  <si>
    <t>Komunitní loutkové divadlo skřítka Ňufíčka</t>
  </si>
  <si>
    <t>OLLOVE</t>
  </si>
  <si>
    <t>Duhová Olomouc 2016</t>
  </si>
  <si>
    <t>Pampaedie - škola zájmového vzdělávání, o. s.</t>
  </si>
  <si>
    <t>Pampaedie: kulturně-vzdělávací aktivity</t>
  </si>
  <si>
    <t>P-centrum, spolek</t>
  </si>
  <si>
    <t>Celoroční výstavní program Galerie U Mloka</t>
  </si>
  <si>
    <t>Pro radost</t>
  </si>
  <si>
    <t>ArtUm centrum a jeho dopad na kulturu města</t>
  </si>
  <si>
    <t>Řeka Morava pro Olomouc, z.s.</t>
  </si>
  <si>
    <t>Pohádka jako prostředek k rozvoji osobnosti</t>
  </si>
  <si>
    <t>Sociální služby pro seniory Olomouc</t>
  </si>
  <si>
    <t>Pěvecký sbor seniorů</t>
  </si>
  <si>
    <t>Studium Artium, z. s.</t>
  </si>
  <si>
    <t>StuArt - kulturní akce 2016</t>
  </si>
  <si>
    <t>TŠ LOLA'S DANCE, z.s.</t>
  </si>
  <si>
    <r>
      <t>Dotace - oblast KULTURA 2016_</t>
    </r>
    <r>
      <rPr>
        <b/>
        <sz val="20"/>
        <rFont val="Arial"/>
        <family val="2"/>
      </rPr>
      <t>Činnost kulturních organizací</t>
    </r>
  </si>
  <si>
    <r>
      <t>Dotace - oblast KULTURA 2016_</t>
    </r>
    <r>
      <rPr>
        <b/>
        <sz val="20"/>
        <rFont val="Arial"/>
        <family val="2"/>
      </rPr>
      <t>Kulturní akce</t>
    </r>
  </si>
  <si>
    <t>Agentura Lafayette, o.s.</t>
  </si>
  <si>
    <t>Olomoucké lafayettovské slavnosti 2016</t>
  </si>
  <si>
    <t>Agrární komora Olomouckého kraje</t>
  </si>
  <si>
    <t>Dožínky Olomouckého kraje</t>
  </si>
  <si>
    <t>Amelie, o.s.</t>
  </si>
  <si>
    <t>Tulipánový měsíc aneb přivolejme s jarem i naději –  vyjádření podpory onkologicky nemocným a jejich blízkým</t>
  </si>
  <si>
    <t>APP ART</t>
  </si>
  <si>
    <t>Olomoucké inspirace</t>
  </si>
  <si>
    <t>Arcibiskupství olomoucké</t>
  </si>
  <si>
    <t>Výstavní projekty v Arcibiskupském paláci Olomouc</t>
  </si>
  <si>
    <t>Baletní studio při Moravském divadle Olomouc</t>
  </si>
  <si>
    <t>Ferda Mravenec-na motivy O. Sekory</t>
  </si>
  <si>
    <t>Bc. Veronika Mikolajová</t>
  </si>
  <si>
    <t>Díkůvzdání za dary země a plody lidské práce</t>
  </si>
  <si>
    <t>CARITAS – Vyšší odborná škola sociální Olomouc</t>
  </si>
  <si>
    <t>Koncert The Tap Tap</t>
  </si>
  <si>
    <t>Císařská Slavkovská Garda</t>
  </si>
  <si>
    <t>Olmütz 1813</t>
  </si>
  <si>
    <t>Člověk v tísni, o.p.s.</t>
  </si>
  <si>
    <t>Jeden svět 2016 v Olomouci - Mezinárodní festival dokumentárních filmů o lidských právech</t>
  </si>
  <si>
    <t>Detour Productions z.s.</t>
  </si>
  <si>
    <t>Ostrovy bez hranic 2016</t>
  </si>
  <si>
    <t>Dětský domov a Školní jídelna, Olomouc, U Sportovní haly 1a</t>
  </si>
  <si>
    <t>Nejmilejší koncert 2016</t>
  </si>
  <si>
    <t>Série vystoupení POpové školy Dětského domova v Olomouci na území města</t>
  </si>
  <si>
    <t>Tisící vystoupení Popové školy Dětského domova v Olomouci</t>
  </si>
  <si>
    <t>Dům dětí a mládeže Olomouc</t>
  </si>
  <si>
    <t>Kultura na sídlišti</t>
  </si>
  <si>
    <t>Opera Schrattenbach 2016</t>
  </si>
  <si>
    <t>Expeditio Germanica, z.s.</t>
  </si>
  <si>
    <t>Festival Marcomannia</t>
  </si>
  <si>
    <t>Febiofest</t>
  </si>
  <si>
    <t>23. Mezinárodní filmový festival Praha - FEBIOFEST 2016</t>
  </si>
  <si>
    <t>Felix anima o.s.</t>
  </si>
  <si>
    <t>Den dětí</t>
  </si>
  <si>
    <t>Fog'n'Desire Films</t>
  </si>
  <si>
    <t>Rudý Kapitán</t>
  </si>
  <si>
    <t>Galerie Mona Lisa</t>
  </si>
  <si>
    <t>Program galerie 2016</t>
  </si>
  <si>
    <t>Hanácká hratva o.s.</t>
  </si>
  <si>
    <t>Olomoucký špacír 2016</t>
  </si>
  <si>
    <t>Chmelovy dožinke 2016</t>
  </si>
  <si>
    <t>Stoji kosteliček - Koncerty lidové hudby v (ne)známých sakrálních stavbách</t>
  </si>
  <si>
    <t>Hudebně-dramatické studio při Moravském divadle Olomouc o.s.</t>
  </si>
  <si>
    <t>Nové inscenace Hudebně-dramatického studia při Moravském divadle Olomouc</t>
  </si>
  <si>
    <t>Hynek Spurný</t>
  </si>
  <si>
    <t>V.Ř.E.D.</t>
  </si>
  <si>
    <t>Charita Olomouc</t>
  </si>
  <si>
    <t>Romská pouť 2016</t>
  </si>
  <si>
    <t>Chermon, z. s.</t>
  </si>
  <si>
    <t>Pašije 2016</t>
  </si>
  <si>
    <t>Ing. Jiří Švarc-FONTÁNA</t>
  </si>
  <si>
    <t>Milena Valušková. Fotografie 1975-2015</t>
  </si>
  <si>
    <t>Jindřich Štreit. Neznámé fotografie 1978-1989</t>
  </si>
  <si>
    <t>Ing. Kateřina Marková</t>
  </si>
  <si>
    <t>Výstava akademického sochaře Rudolfa Doležala</t>
  </si>
  <si>
    <t>Ing.Katuše Zahradníčková-VOOR KUNST&amp;TAAL</t>
  </si>
  <si>
    <t>Antonio Caldara: Ghirlanda di fiori (1726) - nastudování a premiéra</t>
  </si>
  <si>
    <t>Ivana Šmidová</t>
  </si>
  <si>
    <t>Galerie Anděl - Ivana Šmidová</t>
  </si>
  <si>
    <t>JAZZ4OL</t>
  </si>
  <si>
    <t>Surround of Unity / Cirkus doma 2016</t>
  </si>
  <si>
    <t>Olomoucké ulice 2016 - festival pouličního umění</t>
  </si>
  <si>
    <t>Junker Tomáš</t>
  </si>
  <si>
    <t>Street Art Festival 2016</t>
  </si>
  <si>
    <t>Kamil Zajíček</t>
  </si>
  <si>
    <t>VZÁŘÍ OLOMOUC 2016 (27.9. - 1.10.)</t>
  </si>
  <si>
    <t>Klub Sportovního Tance QUICK Olomouc</t>
  </si>
  <si>
    <t>Taneční GalaShow aneb olomoucké hvězdy tančí 2016</t>
  </si>
  <si>
    <t>KOLEM, o.s.</t>
  </si>
  <si>
    <t>Čas kráčí kolem nás (hudebně-dramatické pásmo)</t>
  </si>
  <si>
    <t>Carmina Burana - koncert k 60. výročí založení Gymnázia Olomouc-Hejčín</t>
  </si>
  <si>
    <t>Kulturní Morava z. s.</t>
  </si>
  <si>
    <t>Slavnostní představení, spojené s ohňostrojem</t>
  </si>
  <si>
    <t>Lukáš Mareček</t>
  </si>
  <si>
    <t>Reggae v parku 2016</t>
  </si>
  <si>
    <t>Love Vibrations 2016</t>
  </si>
  <si>
    <t>maj z.s.</t>
  </si>
  <si>
    <t>PechaKucha Nights 2016</t>
  </si>
  <si>
    <t>Matice svatokopecká, spolek</t>
  </si>
  <si>
    <t>oživení lidových  tradic v městské části Olomouce a pořádání koncertů ve svatokop. bazilice</t>
  </si>
  <si>
    <t>Výstava rockových plakátů</t>
  </si>
  <si>
    <t>Mgr. Anna Jílková</t>
  </si>
  <si>
    <t>DizajnTrh 2016</t>
  </si>
  <si>
    <t>Mgr. Jiří Prudký</t>
  </si>
  <si>
    <t>Noční muzicírování pod renesanční lodžií 2016</t>
  </si>
  <si>
    <t>Mgr. Robert Balog, Art. D</t>
  </si>
  <si>
    <t>BALETNÍ DNY OLOMOUC</t>
  </si>
  <si>
    <t>Mgr.Kamil Koula</t>
  </si>
  <si>
    <t>Divadelní představení pohádky pro děti  v nemocnicích, léčebných ústavech, sociálních a školských zařízeních pro handicapované děti.</t>
  </si>
  <si>
    <t>Místní organizace Odborového svazu zdravotnictví a sociální péče ČR Zdravotnická záchranná služba Olomouckého kraje</t>
  </si>
  <si>
    <t>XII.reprezentační ples Zdravotnické záchranné služby Olomouckého kraje.</t>
  </si>
  <si>
    <t>Mláďata plus Olomouc</t>
  </si>
  <si>
    <t>Taneční koncert k 30.výročí Mplus Olomouc</t>
  </si>
  <si>
    <t>Moravské divadlo Olomouc</t>
  </si>
  <si>
    <t>Olomoucké divadelní prázdniny</t>
  </si>
  <si>
    <t>Moravský Labyrint, z.s.</t>
  </si>
  <si>
    <t>Tradice, kultura, inspirace 2016</t>
  </si>
  <si>
    <t>Musica Florea</t>
  </si>
  <si>
    <t>Koncert ''G.Muffat a jeho následovníci'' v rámci cyklu Musica Florea Bohemia 2016</t>
  </si>
  <si>
    <t>MUSICA VIVA</t>
  </si>
  <si>
    <t>Podzimní festival duchovní hudby - tv přenosy, licence</t>
  </si>
  <si>
    <t>MusicOlomouc</t>
  </si>
  <si>
    <t>MusicOlomouc 2016 - 8. mezinárodní festival soudobé hudby</t>
  </si>
  <si>
    <t>Muzeum umění Olomouc</t>
  </si>
  <si>
    <t>Šumění andělských křídel. Obraz anděla ve výtvarném umění od středověku po současnost</t>
  </si>
  <si>
    <t>Ke slávě a chvále. Tisíc let duchovní kultury na Moravě</t>
  </si>
  <si>
    <t>Století relativity</t>
  </si>
  <si>
    <t>Nadace prof. Vejdovského</t>
  </si>
  <si>
    <t>Výstava Rozmazaný svět - 120. výroční prof. Václava Vejdovského</t>
  </si>
  <si>
    <t>NB Trade</t>
  </si>
  <si>
    <t>Bounty Rock Cafe Open Air 2016</t>
  </si>
  <si>
    <t>Nela Klajbanová</t>
  </si>
  <si>
    <t>LITR - knižní veletrh autorských a uměleckých publikací</t>
  </si>
  <si>
    <t>New Street Band o.s.</t>
  </si>
  <si>
    <t>Kdyby tisíc klarinetů v Olomouci</t>
  </si>
  <si>
    <t>o. s. Folklorum</t>
  </si>
  <si>
    <t>Ke kořenům - 11. ročník festivalu interpretů lidové hudby</t>
  </si>
  <si>
    <t>Oblastní unie neslyšících Olomouc</t>
  </si>
  <si>
    <t>Kulturní aktivity osob se sluchovým postižením</t>
  </si>
  <si>
    <t>Oblastní unie neslyšících Olomouc z.s.</t>
  </si>
  <si>
    <t>Mezinárodní den neslyšících 2016</t>
  </si>
  <si>
    <t>PETARDA PRODUCTION, a.s.</t>
  </si>
  <si>
    <t>Paschalia Olomucensia 2016</t>
  </si>
  <si>
    <t>ProArte21</t>
  </si>
  <si>
    <t>Adventní koncerty - Olomouc 2016</t>
  </si>
  <si>
    <t>Přátelé přírody, z. s. - skupina Malá liška</t>
  </si>
  <si>
    <t>Muzicírování v parku</t>
  </si>
  <si>
    <t>Řeka má duši</t>
  </si>
  <si>
    <t>Římskokatolická farnost sv. Václava Olomouc</t>
  </si>
  <si>
    <t>885 let posvěcení katedrály sv. Václava v Olomouci</t>
  </si>
  <si>
    <t>Sdružení D</t>
  </si>
  <si>
    <t>Dramacentrum zve - pravidelné interaktivní kulturní programy pro děti, rodiny s dětmi a mládež</t>
  </si>
  <si>
    <t>PODĚS  2016“  - dvoudenní festival pro dětské amatérské divadelní soubory z regionu Olomoucka</t>
  </si>
  <si>
    <t>Sdružení pro rozvoj gymnázia Olomouc- Hejčín</t>
  </si>
  <si>
    <t>Výstava studentských prací v Galerii města Olomouc</t>
  </si>
  <si>
    <t>Spolek pro komorní hudbu při MFO</t>
  </si>
  <si>
    <t>Cyklus koncertů Spolku pro komorní hudbu</t>
  </si>
  <si>
    <t>Spolek rodičů Komenia olomouc</t>
  </si>
  <si>
    <t>Významné osobnosti města Olomouce, historické budovy,památky města dnes a v průběhu historie</t>
  </si>
  <si>
    <t>SPOLU Olomouc, z.s.</t>
  </si>
  <si>
    <t>Fimfárum - festival tvořivosti a fantazie lidí s postižením i bez</t>
  </si>
  <si>
    <t>Středisko rané péče SPRP Olomouc, Regionální centrum pro podporu a provázení rodin dětí s tělesným, mentálním a kombinovaným postižením</t>
  </si>
  <si>
    <t>POJDME SI HRÁT SPOLEČNĚ - OPĚT I V TOMTO ROCE</t>
  </si>
  <si>
    <t>Středomoravský klub automobilistů a motocyklistů Olomouc - historická vozidla</t>
  </si>
  <si>
    <t>XIX. Hanácký okruh, soutěž historických automobilů a motocyklů do r. v. 1939</t>
  </si>
  <si>
    <t>Stupkovo kvarteto</t>
  </si>
  <si>
    <t>Cyklus koncertů k 35.výročí Stupkova kvarteta</t>
  </si>
  <si>
    <t>Tělovýchovná jednota Sokol Slavonín</t>
  </si>
  <si>
    <t>Kulturní akce TJ Sokol Slavonín</t>
  </si>
  <si>
    <t>Tomáš Hanzlík</t>
  </si>
  <si>
    <t>Johann Adolph Hasse: La Semele (1726)</t>
  </si>
  <si>
    <t>Olomoucký majáles Univerzity Palackého</t>
  </si>
  <si>
    <t>Olomoucké dny německojazyčné kultury</t>
  </si>
  <si>
    <t>Zaparkuj - oživení parků v Olomouci</t>
  </si>
  <si>
    <t>Výstava ''Chrám věd a múz. 450 let Vědecké knihovny v Olomouci''</t>
  </si>
  <si>
    <t>VIGES s.r.o.</t>
  </si>
  <si>
    <t>Olomoucké antikvariátní trhy 2016</t>
  </si>
  <si>
    <t>Vít John</t>
  </si>
  <si>
    <t>Výstava Víta Johna k jubileu 60 let</t>
  </si>
  <si>
    <t>Vladimír Foret</t>
  </si>
  <si>
    <t>Přesahy – festival nezávislé hudby 2016</t>
  </si>
  <si>
    <t>Rozárium v novém</t>
  </si>
  <si>
    <t>Karel IV.</t>
  </si>
  <si>
    <t>Základní umělecká škola</t>
  </si>
  <si>
    <t>XIII. ročník Pěvecké soutěže Olomouc 2016</t>
  </si>
  <si>
    <t>XIII. ročník Festivalu české a evropské hudby</t>
  </si>
  <si>
    <t>Základní umělecká škola Žerotín Olomouc, Kavaleristů 6</t>
  </si>
  <si>
    <t>Jaření 2016</t>
  </si>
  <si>
    <t>přehlídka pěti her olomouckého dramatika Jana Sulovského, odehrávající se v zajímavých a autentických prostředí města</t>
  </si>
  <si>
    <t>festival dokumentárních filmů v Olomouci</t>
  </si>
  <si>
    <t>mezinárodní poetický festival, literární čtení a soutěže, koncerty, performance, besedy a výstavy originálních českých i zahraničních umělců</t>
  </si>
  <si>
    <t>série vystoupení Hudební skupiny a Popové školy Dětského domova zejm. pro neziskový sektor na území města Olomouce při nejrůznějších akcích</t>
  </si>
  <si>
    <t>cyklus společensko kulturních aktivit, koncertů a vystoupení dětí na sídlišti Nové Sady</t>
  </si>
  <si>
    <t>festival netradiční opery a koncertů soudobé hudby českých autorů, prezentované v netradičním prostředí</t>
  </si>
  <si>
    <t>ozvěny filmového festivalu v Olomouci</t>
  </si>
  <si>
    <t>celoroční činnost galerie</t>
  </si>
  <si>
    <t>podpora lidových tradic, tradiční výroby, zájmového setkávání a mezikulturní sbližování</t>
  </si>
  <si>
    <t>podpora historie, tradic, kultury, tradiční regionální výroby s aktivizací veřejnosti</t>
  </si>
  <si>
    <t>audiovizuální festival studentů UP, soutěžní přehlídka specializovaná na studentské amatérské filmy</t>
  </si>
  <si>
    <t>tradiční duchovně-kulturní akce prezentující romskou kulturu</t>
  </si>
  <si>
    <t>pořádání autorských výstav a besed výtvarníků</t>
  </si>
  <si>
    <t>7. ročník multižánrového benefičního setkání zaměřeného na hudbu, nový cirkus, výtvarné umění a performance</t>
  </si>
  <si>
    <t>6. ročník festivalu světla a videomappingu</t>
  </si>
  <si>
    <t>vystoupení a představení nejlepších tanečníků z řad olomouckých tanečních klubů a skupin</t>
  </si>
  <si>
    <t>benefiční multižánrový festival, jehož cílem je podpora dobrovolnického centra JIKA. koncerty Lenky Dusilové, Lanugo a regionálních kapel</t>
  </si>
  <si>
    <t>prezentace designu, architektury, módy, vizuálního či výtvarného umění</t>
  </si>
  <si>
    <t>mezinárodní soutěž profesionálních tanečníků</t>
  </si>
  <si>
    <t>třináctiletá tradice programu pro děti léčené v nemocnicích a lázních a handicapované děti v sociálních a školských zařízeních</t>
  </si>
  <si>
    <t>uspořádání plesu s bohatým kulturním programem</t>
  </si>
  <si>
    <t>tradiční koncerty hudby raného italského baroka</t>
  </si>
  <si>
    <t>zajištění TV přenosu z festivalu</t>
  </si>
  <si>
    <t>polystylový a polyžánrový festival soudobé české a světové experimentální, jazzové a alternativní hudby konce 20. a 21. stol.</t>
  </si>
  <si>
    <t>6. ročník rockového festivalu, koncerty: Uriah Heep, Stromboli, Tublatanka, …</t>
  </si>
  <si>
    <t>knižní veletrh autorských a uměleckých publikací zaměřen na rozvoj literární a umělecké činnosti a propagaci malých nezávislých nakladatelství a podporu mladých autorů</t>
  </si>
  <si>
    <t>festival lidové hudby, cimbálové muziky, dechové kapely a folklorní taneční soubory</t>
  </si>
  <si>
    <t>kulturní vystoupení a prezentace divadelního umění sluchově postižených</t>
  </si>
  <si>
    <t>4. ročník multižánrového projektu, s koncerty, výstavami, rapsodickým divadlem, 24 hodinovým čtením Bible</t>
  </si>
  <si>
    <t>adventní koncerty skladeb barokní Moravy a olomouckých kapelníků dómu sv. Václava</t>
  </si>
  <si>
    <t>9. ročník dětského divadelního festivalu s workshopy pro dětské soubory</t>
  </si>
  <si>
    <t>uspořádání výstavy vrámci oslav 60. výročí založení školy</t>
  </si>
  <si>
    <t>koncerty komorní hudby</t>
  </si>
  <si>
    <t>zážitkového odpoledne v parku pro rodiny dětí s postižením a pro rodiny s dětmi bez postižení</t>
  </si>
  <si>
    <t>cyklus koncertů komorní hudby</t>
  </si>
  <si>
    <t>studentský Majáles oslavu jara, mládí a akademické i občanské svobody</t>
  </si>
  <si>
    <t>pravidelné uspořádávání Olomouckých antikvariátních trhů v centru města</t>
  </si>
  <si>
    <t>celoroční mezinárodní přehlídka nezávislých hudebníků a kapel</t>
  </si>
  <si>
    <t>pěvecká soutěž v sólovém klasickém zpěvu</t>
  </si>
  <si>
    <t>hudebno-výtvarně-dramatický projekt žáků všech olomouckých ZUŠ</t>
  </si>
  <si>
    <t>vydávání kulturně-politického periodika</t>
  </si>
  <si>
    <t>autobiografická kniha dolomouckého rodáka architekta Ing. arch. Antonína Škamrady, letitého pracovníka Útvaru hlavního architekta města Olomouce</t>
  </si>
  <si>
    <t>vydávání časopisu pro seniory</t>
  </si>
  <si>
    <t>vydání věstníku s příspěvky z historické vlastivědy města Olomouce a Olomoucka</t>
  </si>
  <si>
    <t xml:space="preserve">vydání dvou čísel vlastivědné revue Střední Morava </t>
  </si>
  <si>
    <t>pravidelná vlastivědná ročenka, podpora tradic a historie</t>
  </si>
  <si>
    <t>výstavní činnost a podpora mladých profesionálních výtvarníků, studentů a absolventů výtvarných oborů a rozvoj výtvarné scény programu v Olomouci</t>
  </si>
  <si>
    <t>celoroční výstavní program současnasného umění</t>
  </si>
  <si>
    <t>kulturní a hudební vystoupení v rámci ČR i zahraničí, obnova technického stavu nástrojů</t>
  </si>
  <si>
    <t>podpora a vzdělávání mladých hudebníků</t>
  </si>
  <si>
    <t>podpora a výuka mladých talentů, propagace tanečního umění</t>
  </si>
  <si>
    <t xml:space="preserve">představení, vzdělávání studentů, provoz a vybavení školy nového cirkusu </t>
  </si>
  <si>
    <t>sborová činnost, přiblížení sborové tvorby našich i světových autorů, světské i církevní</t>
  </si>
  <si>
    <t>celoroční výstavní program galerie</t>
  </si>
  <si>
    <t>provozování muzea hudby spojené se vzdělávacími akcemi a přednáškami o historii rockové hudby, pořádání kulturních akcí</t>
  </si>
  <si>
    <t>provoz a kulturních akce nejen o vojenské historii města v průběhu celého roku v Korunní pevnůstce</t>
  </si>
  <si>
    <t>kulturní a společenské akce, tématicky se věnující sexuálním menšinám, podpora queer umění</t>
  </si>
  <si>
    <t>multižánrové-kulturní  zájmové a vzdělávé programy, prezentace současného umění</t>
  </si>
  <si>
    <t>celoroční multižánrově-kulturní program, výstavy, koncerty, filmové projekce, básnické čtení</t>
  </si>
  <si>
    <t>podpora provozu kulturního a společenského centra ArtUm v Sokolské ulici</t>
  </si>
  <si>
    <t>celoroční činnost pěveckého sboru seniorů Zpěvanky</t>
  </si>
  <si>
    <t>vydání životopisné monografie o významném pedagogovi, historikovi a zakladateli olomoucké vlastivědného muzea</t>
  </si>
  <si>
    <t>zviditelnění města vydáním omalovánek zobrazující klíčové momenty z jedinečné historie, specifiky Hané, kultury i moderního života</t>
  </si>
  <si>
    <t>vydání knihy jako součást oslav a výstavy 450 let Vědecké knihovny v Olomouci</t>
  </si>
  <si>
    <t>vydání odborné knižní publikace</t>
  </si>
  <si>
    <t>vydání publikace Rostislava Valuška "Texty příležitostné"</t>
  </si>
  <si>
    <t>příprava publikace významného výročí</t>
  </si>
  <si>
    <t>vydání knihy básní o Olomouci, doplněná fotografiemi</t>
  </si>
  <si>
    <t>vydání propagační publikace o pěveckém sboru CAMPANELLA</t>
  </si>
  <si>
    <t>výroba speciálního přebalu knihy</t>
  </si>
  <si>
    <t>vydání publikace o pomnících, pamětních deskách a náhrobcích olomouckých osobností a událostí</t>
  </si>
  <si>
    <t>vydání stolního kalendáře na rok 2017 s výtvarnými díly žáků ZŠ Komenium</t>
  </si>
  <si>
    <t>Mgr. Pavel Špatenka</t>
  </si>
  <si>
    <t>Kniha Svatopluk Olomoucký</t>
  </si>
  <si>
    <t>populárně faktografická studie o zakladateli olomouckého Dómu</t>
  </si>
  <si>
    <t>vydání publikace k 20. výročí vzniku Vyšší odborné školy Caritas</t>
  </si>
  <si>
    <t>3. básnická sbírka olomouckého autora, zahrnující tvorbo od roku 1970 po současnost</t>
  </si>
  <si>
    <t>vydání publikace o působení četnictva na Olomoucku v letech 1918-1945</t>
  </si>
  <si>
    <t>vydání katologu k souborné umělcově výstavě</t>
  </si>
  <si>
    <t>Olomouc literární 3</t>
  </si>
  <si>
    <t>František Všetička</t>
  </si>
  <si>
    <t>vydání knihy medailonů o současných olomouckých literátech, fotografiemi</t>
  </si>
  <si>
    <t>vydání monografie mapující průřez dosavadního dílá žadatelky</t>
  </si>
  <si>
    <t xml:space="preserve">popularizace festivalu JAZZ4OL </t>
  </si>
  <si>
    <t>zajištění celoroční činnosti sboru: pronájem zkušebny, úhrada energií, pořízení a tisk notového materiálu, údržba a opravy lidových krojů členů sboru</t>
  </si>
  <si>
    <t>nastudování a vystoupení autorské pohádky pro rodiny s dětmi</t>
  </si>
  <si>
    <t xml:space="preserve">pravidelná divadelní pohádková představení v místě přístaviště OLOLODI a U-Klubu </t>
  </si>
  <si>
    <t>podpora činnosti uměleckého souboru</t>
  </si>
  <si>
    <t>mapování událostí z 1. a 2. svštové války, generační propojení historie, osobní setkávání studentů a pamětníků</t>
  </si>
  <si>
    <t>podpora koncertní činnosti orchestru</t>
  </si>
  <si>
    <t xml:space="preserve">mobilní kulturní program pro širokou veřejnost a využitelný pro zpestření tradičních akcí </t>
  </si>
  <si>
    <t>odborně-popularizačních kulturní aktivity spolku: přednášky, exkurze, workshopy a informační portál, nová neformální platforma pro setkávání teoretiků umění, pedagogů, památkářů, restaurátorů, umělců, studentů a dalších milovníků umění a kultury</t>
  </si>
  <si>
    <t>rozvíjet zájem dětí a mládeže o kulturu a zejména tanec, moderní hudbu, soulad a cítění s muzikou, soutěžení v rámci fair play, nabídnout využití volného času dětem a mládeži</t>
  </si>
  <si>
    <t>kulturní a společenské akce oživující olomoucké parky</t>
  </si>
  <si>
    <t>rozvoj a reprezentace hudebních a hanáckých tradic</t>
  </si>
  <si>
    <t>prezentace více než 100 historických vozidel vyrobených před rokem 1939 v centru města, oživení historického centra</t>
  </si>
  <si>
    <t>scénické oživení zajímavých olomouckých míst, worshopy</t>
  </si>
  <si>
    <t>cyklus kulturních, společenských a společensky vzdělávacích akcí, které ideově i termínově vycházejí z lidových tradic, zvyků a obyčejů</t>
  </si>
  <si>
    <t>vícedenní festival pouličního umění se zahraniční účastí, netradiční způsob oživení méně známých zákoutí centra města</t>
  </si>
  <si>
    <t>kulturní a společenská akce na Sv. Kopečku</t>
  </si>
  <si>
    <t>Karel IV. a jeho doba budou tématem hlavní květinové expozice v pavilonu A v rámci Jarní etapy Flora Olomouc</t>
  </si>
  <si>
    <t>muzikálové představení u příležitosti 50. výročí uvedení filmu</t>
  </si>
  <si>
    <t>mezinárodní festival s účastí historických skupi Římanů a Germánů, workshopů pro rodiny s dětmi, přednášky</t>
  </si>
  <si>
    <t>přehlídka současného českého designu a řemesla - šperky, móda, kosmetika, bytové doplňky, hračky, knížky a další</t>
  </si>
  <si>
    <t>série pravidelných sobotních nočních koncertů na Horním náměstí</t>
  </si>
  <si>
    <t>mezinárodní jazzový festival, podpora a propagace umělců místní jazzové komunity</t>
  </si>
  <si>
    <t>uspořádání 4 putovních koncertů hanácké lidové hudby v běžně nepřístupných kapličkách v městských částech Neředín, Lazce, Nové Sady a Povel</t>
  </si>
  <si>
    <t>veřejné otevření olomouckého rozária, po první etapě rekonstrukce, hudebním program, odborné přednášky a poradny věnované růžím</t>
  </si>
  <si>
    <t>dvoudenní kulturní festival pro rodiny s dětmi, mládež a seniory</t>
  </si>
  <si>
    <t xml:space="preserve">uvedení inscenačního projektu G.F.Händela: The Alchemist (1710) na Horním náměstí, zakončena slavnostním barokním ohňostrojem </t>
  </si>
  <si>
    <t>realizaci a propagaci výstavy v rámci oslav 450 let Vědecké knihovny v Olomouci</t>
  </si>
  <si>
    <t>9. ročník graffiti exhibice, workshopu  a výstavu graffiti umění v centru hanácké metropole s tentokrát s mezinárodní účastí graffiti a streetart umělců.</t>
  </si>
  <si>
    <t>výstava akademického sochaře Rudolfa Doležala u příležitosti jeho nedožitých stých narozenin</t>
  </si>
  <si>
    <t xml:space="preserve">tří nové výstavy v prostoru galerie Arcibiskupského paláce - život Leopolda Prečana, grafické dílo P. Arnošta Hrabala, 100. výročí úmrtí Františka Josefa I. </t>
  </si>
  <si>
    <t>nastudování a premiéra opery</t>
  </si>
  <si>
    <t>program kreativních činností a kulturních aktivit lidí se zdravotním postižením</t>
  </si>
  <si>
    <t xml:space="preserve">H E L P  M E  –  I  H E L P  Y O U </t>
  </si>
  <si>
    <t>Služby obyvatelstvu města + zviditelnění a zkrášlení města Olomouce i v mezinárodní formě</t>
  </si>
  <si>
    <t>zviditelnění a zkrášlení města Olomouce, natáčení se státní moskevskou televizí - dokumentární film o Sámovi a jeho říši</t>
  </si>
  <si>
    <t>festival české a evropské hudby, přehlídkou vrcholné profesionální i neprofesionální umělecké interpretace v dílech českých a evropských skladatelů</t>
  </si>
  <si>
    <t>akce pro rodiny s dětmi ve Vlastivědném muzeu a Horním náměstí, balerní vystoupení, workshopy, dětská burza</t>
  </si>
  <si>
    <t>koncert The Tap Tap, jako součást oslav 20. výročí vzniku Vyšší odborné školy Caritas</t>
  </si>
  <si>
    <t>hudebně-dramatické pásmo bude součástí oslav 60. výročí založení Gymnázia v Olomouci-Hejčíně</t>
  </si>
  <si>
    <t>koncertem Carminy Burany vyvrcholí půlroční oslavy 60. výročí založení Gymnázia Olomouc-Hejčín a čtvrtstoletí od vzniku Anglické sekce</t>
  </si>
  <si>
    <t>vytvoření inscenací v rámci pravidelné výchovy dětských herců a herců z řad dospívající mládeže - sitcom "Dědeček" a revue "To zas bude CIRKUS"</t>
  </si>
  <si>
    <t>lidová slavnost, hospodářská výstava zemědělských strojů a zvířat s kulturním programem</t>
  </si>
  <si>
    <t>2. ročník festivalu přiblížuje německojazyčnou kulturu široké veřejnosti prostřednictvím filmů, přednášek, workshopů, výstav a dalších kulturně-naučných akcí</t>
  </si>
  <si>
    <t>vojenskohistorický festival z období Napoleonských válek</t>
  </si>
  <si>
    <t>výstavou fotografií z dílny profesionálních fotografů a studentů tvorby fotografie, která přiblíží život prof. Vejdovského a jeho poslání</t>
  </si>
  <si>
    <t>výstava žákovských prací s tématikou: Významné osobnosti města Olomouce, historické budovy, památky města dnes a v průběhu historie</t>
  </si>
  <si>
    <t>nové nastudování komorní operyJ. A. Hasseho</t>
  </si>
  <si>
    <t>výstava v kryptě katedrály sv. Václav u příležitosti 885. výročí</t>
  </si>
  <si>
    <t>reinstalace stálé expozice, aktualizaci audioprůvodců a doplnění jazykové mutace</t>
  </si>
  <si>
    <t xml:space="preserve">výstavní projekt je věnovaný tématu anděla ve výtvarném umění od středověku po současnost </t>
  </si>
  <si>
    <t xml:space="preserve">obnovení stálé expozice Století relativity - moderní umění 20. století </t>
  </si>
  <si>
    <t>vydání publikace mapující 40 let tvorby české fotografky</t>
  </si>
  <si>
    <t>vydání publikace vychází k životnímu jubileu jednoho z nejvýznamnějších českých fotografů</t>
  </si>
  <si>
    <t>vystoupení amatérských muzikantů v prostorách olomouckých parků</t>
  </si>
  <si>
    <t>benefiční hudebně-taneční vystoupení vyprávějící velikonoční příbeh</t>
  </si>
  <si>
    <t>výstava olomouckého výtvarníka k životnímu jubileu 60 let</t>
  </si>
  <si>
    <t>oslavy sv. Martina doplněné světelným průvodem a kulturním programem s koncerty ve svatokopecké bazilice</t>
  </si>
  <si>
    <t>tradiční reggae festival v olomouckých parcích</t>
  </si>
  <si>
    <t>propagace města a kraje v rámci propagace celevečerního filmu</t>
  </si>
  <si>
    <t>podpora společenských a kulturních akcí - Ples slavonínských fotbalistů, dětský den, mikulášská besídka, dětský karneval</t>
  </si>
  <si>
    <t>výtvarný projekt na podporu onkologicky nemocných pacientů</t>
  </si>
  <si>
    <t>taneční setkání bývalých tanečníků, současných tanečníků, jejich rodičů a přátel, volnočasové aktivity dětí a mládeže</t>
  </si>
  <si>
    <t>6. ročník letního open air divadelního festivalu</t>
  </si>
  <si>
    <t>baletní představení určeno dětem mladším</t>
  </si>
  <si>
    <t>kulturní a společenská akce se zaměřením na neslyšící, odbourávání bariér mezi slyšícími a neslyšícími</t>
  </si>
  <si>
    <t>výstava rockových plakátů z let 60. až po současnost a obaly dobových LP desek, komentované prohlídky, přednášky a besedy</t>
  </si>
  <si>
    <t>nová nabídka pravidelných interaktivních divadel a kulturních aktivit hraných nejen pro děti, ale právě i spolu s dětmi</t>
  </si>
  <si>
    <t>uspořádání tisícího vystoupení Popové školy Dětského domova v Olomouci</t>
  </si>
  <si>
    <t>soutěž hudebníků z dětských domů</t>
  </si>
  <si>
    <t>Olomoucká vinná</t>
  </si>
  <si>
    <t>Jarní a podzimní  Olomoucké vinné slavnosti</t>
  </si>
  <si>
    <t>obnovení historické tradice vinných trhů a vinných domů, spojené s lidovými tanci, hudbou a zpěvem, představení malých a středních vinařů a partnerských měst</t>
  </si>
  <si>
    <t>Tomáš Strachota</t>
  </si>
  <si>
    <t>V životě</t>
  </si>
  <si>
    <t>vývoj a výroba herní aplikace pro chytré telefony propojující literární dílo a hru, která bude zasazena do ulic města Olomouc</t>
  </si>
  <si>
    <t xml:space="preserve">celková částka k rozělení: </t>
  </si>
  <si>
    <t>DCI KINO Olomouc s.r.o.</t>
  </si>
  <si>
    <t>METROPOL - dokrytí provozních nákladů</t>
  </si>
  <si>
    <t>Divadlo Tramtarie, o.s.</t>
  </si>
  <si>
    <t>Divadlo Tramtarie - celoroční činnost</t>
  </si>
  <si>
    <t>Dušan Neumann</t>
  </si>
  <si>
    <t>Provozní náklady Bounty Rock Cafe</t>
  </si>
  <si>
    <t>20. DIVADELNÍ FLORA</t>
  </si>
  <si>
    <t>Divadlo na cucky 2016</t>
  </si>
  <si>
    <t>Festa Musicale Olomouc</t>
  </si>
  <si>
    <t>Mezinárodní festival pěveckých sborů Svátky Písní Olomouc 2016</t>
  </si>
  <si>
    <t>Friendly &amp; Loyal s.r.o.</t>
  </si>
  <si>
    <t>Festival COLORES FLAMENCOS 2016</t>
  </si>
  <si>
    <t>Ing. Josef Lébr - Slovanský dům</t>
  </si>
  <si>
    <t>Konfederace politických vězňů ČR, pobočka 43 Olomouc</t>
  </si>
  <si>
    <t>Zabezpečení kontaktů a pomoc bývalým politickým vězňům z let 1948-1989 a jejich rodinným příslušníkům</t>
  </si>
  <si>
    <t>U-klub, hudební klubová scéna, multifunkční společenské a kulturní centrum občanů města Olomouce v roce 2016</t>
  </si>
  <si>
    <t>Oslava maršála Radeckého 2016</t>
  </si>
  <si>
    <t>Marie Šebková</t>
  </si>
  <si>
    <t>Částečné krytí provozních nákladů budovy Žerotín - Studio hudební a jazykové Marie Šebková</t>
  </si>
  <si>
    <t>Mgr. Květoslava Al Kirbi</t>
  </si>
  <si>
    <t>Částečné krytí provozních nákladů budovy Žerotín - Mgr. Květa Kirbi STUDIO ARCHA</t>
  </si>
  <si>
    <t>Moravská filharmonie Olomouc</t>
  </si>
  <si>
    <t>Dvořákova Olomouc 2016</t>
  </si>
  <si>
    <t>Mezinárodní varhanní festival Olomouc 2016</t>
  </si>
  <si>
    <t>Podzimní festival duchovní hudby - Olomouc 2016</t>
  </si>
  <si>
    <t>Olomoucké kulturní prázdniny 2016</t>
  </si>
  <si>
    <t>PASTICHE FILMZ</t>
  </si>
  <si>
    <t>PASTICHE FILMZ 2016</t>
  </si>
  <si>
    <t>Spolek přátel olomouckého jazzu, z.s.</t>
  </si>
  <si>
    <t>Celoroční činnost Jazz Tibet Clubu</t>
  </si>
  <si>
    <t>Stopy paměti</t>
  </si>
  <si>
    <t>Studio Experiment z.s.</t>
  </si>
  <si>
    <t>Částečné krytí provozních nákladů budovy Žerotín - Studio Experiment z.s.</t>
  </si>
  <si>
    <t>Baroko 2016</t>
  </si>
  <si>
    <t>Academia Film Olomouc 2016</t>
  </si>
  <si>
    <t>Provozní náklady G galerie města Olomouce</t>
  </si>
  <si>
    <r>
      <t>Individuální dotace</t>
    </r>
    <r>
      <rPr>
        <sz val="20"/>
        <rFont val="Arial"/>
        <family val="2"/>
      </rPr>
      <t xml:space="preserve"> v oblasti KULTURY 2016</t>
    </r>
  </si>
  <si>
    <t>Unie výtvarných umělců Olomoucka</t>
  </si>
  <si>
    <t>Činnost amatérského loutkového divadla Kašpárkova říše v roce 2016</t>
  </si>
  <si>
    <t>Leo Friedl, U-klub Olomouc</t>
  </si>
  <si>
    <t>výše dotace</t>
  </si>
  <si>
    <t>navýšení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</si>
</sst>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26">
    <font>
      <sz val="10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3" fontId="2" fillId="0" borderId="14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0" xfId="0" applyNumberFormat="1" applyFont="1" applyBorder="1" applyAlignment="1" applyProtection="1">
      <alignment vertical="center" wrapText="1"/>
      <protection locked="0"/>
    </xf>
    <xf numFmtId="3" fontId="2" fillId="0" borderId="21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9" xfId="0" applyNumberFormat="1" applyFont="1" applyBorder="1" applyAlignment="1" applyProtection="1">
      <alignment horizontal="right" vertical="center" wrapText="1"/>
      <protection locked="0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4" fillId="0" borderId="14" xfId="0" applyFont="1" applyBorder="1" applyAlignment="1">
      <alignment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1" fillId="19" borderId="2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3" fontId="2" fillId="0" borderId="19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3" fontId="2" fillId="0" borderId="14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3" fontId="2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" fontId="4" fillId="0" borderId="20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3" fontId="2" fillId="0" borderId="2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3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3.28125" style="72" customWidth="1"/>
    <col min="2" max="2" width="30.7109375" style="26" customWidth="1"/>
    <col min="3" max="3" width="40.7109375" style="26" customWidth="1"/>
    <col min="4" max="5" width="8.7109375" style="26" customWidth="1"/>
  </cols>
  <sheetData>
    <row r="1" spans="1:5" ht="25.5" customHeight="1">
      <c r="A1" s="106" t="s">
        <v>475</v>
      </c>
      <c r="B1" s="107"/>
      <c r="C1" s="107"/>
      <c r="D1" s="107"/>
      <c r="E1" s="107"/>
    </row>
    <row r="2" spans="1:5" ht="12.75" customHeight="1">
      <c r="A2" s="108" t="s">
        <v>49</v>
      </c>
      <c r="B2" s="108"/>
      <c r="C2" s="46">
        <v>25</v>
      </c>
      <c r="D2" s="17"/>
      <c r="E2" s="73"/>
    </row>
    <row r="3" spans="1:5" ht="12.75" customHeight="1">
      <c r="A3" s="108" t="s">
        <v>50</v>
      </c>
      <c r="B3" s="108"/>
      <c r="C3" s="47">
        <f>SUM(D32)</f>
        <v>11266000</v>
      </c>
      <c r="D3" s="46" t="s">
        <v>51</v>
      </c>
      <c r="E3" s="73"/>
    </row>
    <row r="4" spans="1:5" ht="12.75" customHeight="1">
      <c r="A4" s="108" t="s">
        <v>438</v>
      </c>
      <c r="B4" s="108"/>
      <c r="C4" s="47">
        <v>6290000</v>
      </c>
      <c r="D4" s="46" t="s">
        <v>51</v>
      </c>
      <c r="E4" s="73"/>
    </row>
    <row r="5" spans="1:5" ht="13.5" customHeight="1" thickBot="1">
      <c r="A5" s="105" t="s">
        <v>480</v>
      </c>
      <c r="B5" s="109"/>
      <c r="C5" s="74">
        <v>1000000</v>
      </c>
      <c r="D5" s="104" t="s">
        <v>51</v>
      </c>
      <c r="E5" s="73"/>
    </row>
    <row r="6" spans="1:5" s="4" customFormat="1" ht="24.75" customHeight="1" thickBot="1">
      <c r="A6" s="75" t="s">
        <v>43</v>
      </c>
      <c r="B6" s="76" t="s">
        <v>44</v>
      </c>
      <c r="C6" s="76" t="s">
        <v>45</v>
      </c>
      <c r="D6" s="76" t="s">
        <v>47</v>
      </c>
      <c r="E6" s="77" t="s">
        <v>479</v>
      </c>
    </row>
    <row r="7" spans="1:6" ht="22.5">
      <c r="A7" s="78">
        <v>1</v>
      </c>
      <c r="B7" s="79" t="s">
        <v>120</v>
      </c>
      <c r="C7" s="80" t="s">
        <v>120</v>
      </c>
      <c r="D7" s="81">
        <v>300000</v>
      </c>
      <c r="E7" s="82">
        <v>90000</v>
      </c>
      <c r="F7" s="29"/>
    </row>
    <row r="8" spans="1:6" ht="12.75">
      <c r="A8" s="83">
        <v>2</v>
      </c>
      <c r="B8" s="84" t="s">
        <v>439</v>
      </c>
      <c r="C8" s="85" t="s">
        <v>440</v>
      </c>
      <c r="D8" s="86">
        <v>550000</v>
      </c>
      <c r="E8" s="87">
        <v>530000</v>
      </c>
      <c r="F8" s="29"/>
    </row>
    <row r="9" spans="1:6" ht="12.75">
      <c r="A9" s="83">
        <v>3</v>
      </c>
      <c r="B9" s="84" t="s">
        <v>441</v>
      </c>
      <c r="C9" s="85" t="s">
        <v>442</v>
      </c>
      <c r="D9" s="86">
        <v>1500000</v>
      </c>
      <c r="E9" s="87">
        <v>1000000</v>
      </c>
      <c r="F9" s="29"/>
    </row>
    <row r="10" spans="1:6" ht="12.75">
      <c r="A10" s="83">
        <v>4</v>
      </c>
      <c r="B10" s="84" t="s">
        <v>443</v>
      </c>
      <c r="C10" s="85" t="s">
        <v>444</v>
      </c>
      <c r="D10" s="86">
        <v>300000</v>
      </c>
      <c r="E10" s="87">
        <v>225000</v>
      </c>
      <c r="F10" s="29"/>
    </row>
    <row r="11" spans="1:6" ht="12.75">
      <c r="A11" s="83">
        <v>5</v>
      </c>
      <c r="B11" s="84" t="s">
        <v>55</v>
      </c>
      <c r="C11" s="85" t="s">
        <v>445</v>
      </c>
      <c r="D11" s="86">
        <v>2000000</v>
      </c>
      <c r="E11" s="87">
        <v>1050000</v>
      </c>
      <c r="F11" s="29"/>
    </row>
    <row r="12" spans="1:6" ht="12.75">
      <c r="A12" s="83">
        <v>6</v>
      </c>
      <c r="B12" s="84" t="s">
        <v>55</v>
      </c>
      <c r="C12" s="85" t="s">
        <v>446</v>
      </c>
      <c r="D12" s="86">
        <v>900000</v>
      </c>
      <c r="E12" s="87">
        <v>180000</v>
      </c>
      <c r="F12" s="29"/>
    </row>
    <row r="13" spans="1:6" ht="22.5">
      <c r="A13" s="83">
        <v>7</v>
      </c>
      <c r="B13" s="84" t="s">
        <v>447</v>
      </c>
      <c r="C13" s="85" t="s">
        <v>448</v>
      </c>
      <c r="D13" s="86">
        <v>450000</v>
      </c>
      <c r="E13" s="87">
        <v>450000</v>
      </c>
      <c r="F13" s="29"/>
    </row>
    <row r="14" spans="1:6" ht="12.75">
      <c r="A14" s="83">
        <v>8</v>
      </c>
      <c r="B14" s="84" t="s">
        <v>449</v>
      </c>
      <c r="C14" s="85" t="s">
        <v>450</v>
      </c>
      <c r="D14" s="86">
        <v>200000</v>
      </c>
      <c r="E14" s="87">
        <v>100000</v>
      </c>
      <c r="F14" s="29"/>
    </row>
    <row r="15" spans="1:6" ht="22.5" customHeight="1">
      <c r="A15" s="83">
        <v>9</v>
      </c>
      <c r="B15" s="84" t="s">
        <v>451</v>
      </c>
      <c r="C15" s="85" t="s">
        <v>477</v>
      </c>
      <c r="D15" s="86">
        <v>300000</v>
      </c>
      <c r="E15" s="87">
        <v>225000</v>
      </c>
      <c r="F15" s="29"/>
    </row>
    <row r="16" spans="1:6" ht="22.5" customHeight="1">
      <c r="A16" s="83">
        <v>10</v>
      </c>
      <c r="B16" s="84" t="s">
        <v>452</v>
      </c>
      <c r="C16" s="85" t="s">
        <v>453</v>
      </c>
      <c r="D16" s="86">
        <v>23000</v>
      </c>
      <c r="E16" s="87">
        <v>0</v>
      </c>
      <c r="F16" s="29"/>
    </row>
    <row r="17" spans="1:6" ht="22.5" customHeight="1">
      <c r="A17" s="83">
        <v>11</v>
      </c>
      <c r="B17" s="84" t="s">
        <v>478</v>
      </c>
      <c r="C17" s="85" t="s">
        <v>454</v>
      </c>
      <c r="D17" s="86">
        <v>230000</v>
      </c>
      <c r="E17" s="87">
        <v>225000</v>
      </c>
      <c r="F17" s="29"/>
    </row>
    <row r="18" spans="1:6" ht="12.75">
      <c r="A18" s="83">
        <v>12</v>
      </c>
      <c r="B18" s="84" t="s">
        <v>81</v>
      </c>
      <c r="C18" s="85" t="s">
        <v>455</v>
      </c>
      <c r="D18" s="86">
        <v>350000</v>
      </c>
      <c r="E18" s="87">
        <v>160000</v>
      </c>
      <c r="F18" s="29"/>
    </row>
    <row r="19" spans="1:6" ht="22.5" customHeight="1">
      <c r="A19" s="83">
        <v>13</v>
      </c>
      <c r="B19" s="84" t="s">
        <v>456</v>
      </c>
      <c r="C19" s="85" t="s">
        <v>457</v>
      </c>
      <c r="D19" s="86">
        <v>20000</v>
      </c>
      <c r="E19" s="87">
        <v>20000</v>
      </c>
      <c r="F19" s="29"/>
    </row>
    <row r="20" spans="1:6" ht="22.5" customHeight="1">
      <c r="A20" s="83">
        <v>14</v>
      </c>
      <c r="B20" s="84" t="s">
        <v>458</v>
      </c>
      <c r="C20" s="85" t="s">
        <v>459</v>
      </c>
      <c r="D20" s="86">
        <v>20000</v>
      </c>
      <c r="E20" s="87">
        <v>20000</v>
      </c>
      <c r="F20" s="29"/>
    </row>
    <row r="21" spans="1:6" ht="12.75">
      <c r="A21" s="83">
        <v>15</v>
      </c>
      <c r="B21" s="84" t="s">
        <v>460</v>
      </c>
      <c r="C21" s="85" t="s">
        <v>461</v>
      </c>
      <c r="D21" s="86">
        <v>500000</v>
      </c>
      <c r="E21" s="87">
        <v>400000</v>
      </c>
      <c r="F21" s="29"/>
    </row>
    <row r="22" spans="1:6" ht="12.75" customHeight="1">
      <c r="A22" s="83">
        <v>16</v>
      </c>
      <c r="B22" s="84" t="s">
        <v>460</v>
      </c>
      <c r="C22" s="85" t="s">
        <v>462</v>
      </c>
      <c r="D22" s="86">
        <v>200000</v>
      </c>
      <c r="E22" s="87">
        <v>135000</v>
      </c>
      <c r="F22" s="29"/>
    </row>
    <row r="23" spans="1:6" ht="12.75" customHeight="1">
      <c r="A23" s="83">
        <v>17</v>
      </c>
      <c r="B23" s="84" t="s">
        <v>210</v>
      </c>
      <c r="C23" s="85" t="s">
        <v>463</v>
      </c>
      <c r="D23" s="86">
        <v>243000</v>
      </c>
      <c r="E23" s="87">
        <v>240000</v>
      </c>
      <c r="F23" s="29"/>
    </row>
    <row r="24" spans="1:6" ht="12.75">
      <c r="A24" s="83">
        <v>18</v>
      </c>
      <c r="B24" s="84" t="s">
        <v>220</v>
      </c>
      <c r="C24" s="85" t="s">
        <v>464</v>
      </c>
      <c r="D24" s="86">
        <v>500000</v>
      </c>
      <c r="E24" s="87">
        <v>450000</v>
      </c>
      <c r="F24" s="29"/>
    </row>
    <row r="25" spans="1:6" ht="12.75">
      <c r="A25" s="83">
        <v>19</v>
      </c>
      <c r="B25" s="84" t="s">
        <v>465</v>
      </c>
      <c r="C25" s="85" t="s">
        <v>466</v>
      </c>
      <c r="D25" s="86">
        <v>600000</v>
      </c>
      <c r="E25" s="87">
        <v>260000</v>
      </c>
      <c r="F25" s="29"/>
    </row>
    <row r="26" spans="1:6" ht="12.75" customHeight="1">
      <c r="A26" s="83">
        <v>20</v>
      </c>
      <c r="B26" s="84" t="s">
        <v>467</v>
      </c>
      <c r="C26" s="85" t="s">
        <v>468</v>
      </c>
      <c r="D26" s="86">
        <v>500000</v>
      </c>
      <c r="E26" s="87">
        <v>270000</v>
      </c>
      <c r="F26" s="29"/>
    </row>
    <row r="27" spans="1:6" ht="12.75">
      <c r="A27" s="83">
        <v>21</v>
      </c>
      <c r="B27" s="84" t="s">
        <v>469</v>
      </c>
      <c r="C27" s="85" t="s">
        <v>469</v>
      </c>
      <c r="D27" s="86">
        <v>90000</v>
      </c>
      <c r="E27" s="87">
        <v>0</v>
      </c>
      <c r="F27" s="29"/>
    </row>
    <row r="28" spans="1:6" ht="22.5" customHeight="1">
      <c r="A28" s="83">
        <v>22</v>
      </c>
      <c r="B28" s="84" t="s">
        <v>470</v>
      </c>
      <c r="C28" s="85" t="s">
        <v>471</v>
      </c>
      <c r="D28" s="86">
        <v>80000</v>
      </c>
      <c r="E28" s="87">
        <v>50000</v>
      </c>
      <c r="F28" s="29"/>
    </row>
    <row r="29" spans="1:6" ht="12.75">
      <c r="A29" s="83">
        <v>23</v>
      </c>
      <c r="B29" s="84" t="s">
        <v>260</v>
      </c>
      <c r="C29" s="85" t="s">
        <v>472</v>
      </c>
      <c r="D29" s="86">
        <v>180000</v>
      </c>
      <c r="E29" s="87">
        <v>160000</v>
      </c>
      <c r="F29" s="29"/>
    </row>
    <row r="30" spans="1:6" ht="12.75">
      <c r="A30" s="83">
        <v>24</v>
      </c>
      <c r="B30" s="84" t="s">
        <v>27</v>
      </c>
      <c r="C30" s="85" t="s">
        <v>473</v>
      </c>
      <c r="D30" s="86">
        <v>850000</v>
      </c>
      <c r="E30" s="87">
        <v>750000</v>
      </c>
      <c r="F30" s="29"/>
    </row>
    <row r="31" spans="1:6" ht="12.75" customHeight="1" thickBot="1">
      <c r="A31" s="88">
        <v>25</v>
      </c>
      <c r="B31" s="89" t="s">
        <v>476</v>
      </c>
      <c r="C31" s="90" t="s">
        <v>474</v>
      </c>
      <c r="D31" s="91">
        <v>380000</v>
      </c>
      <c r="E31" s="92">
        <v>300000</v>
      </c>
      <c r="F31" s="29"/>
    </row>
    <row r="32" spans="1:6" ht="19.5" customHeight="1" thickBot="1">
      <c r="A32" s="93"/>
      <c r="B32" s="110" t="s">
        <v>48</v>
      </c>
      <c r="C32" s="111"/>
      <c r="D32" s="94">
        <f>SUM(D7:D31)</f>
        <v>11266000</v>
      </c>
      <c r="E32" s="95">
        <f>SUM(E7:E31)</f>
        <v>7290000</v>
      </c>
      <c r="F32" s="29"/>
    </row>
    <row r="34" spans="2:3" ht="12.75">
      <c r="B34" s="96"/>
      <c r="C34" s="96"/>
    </row>
    <row r="35" spans="2:3" ht="12.75">
      <c r="B35" s="96"/>
      <c r="C35" s="96"/>
    </row>
  </sheetData>
  <mergeCells count="6">
    <mergeCell ref="A5:B5"/>
    <mergeCell ref="B32:C32"/>
    <mergeCell ref="A1:E1"/>
    <mergeCell ref="A2:B2"/>
    <mergeCell ref="A3:B3"/>
    <mergeCell ref="A4:B4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E2" sqref="E1:E16384"/>
    </sheetView>
  </sheetViews>
  <sheetFormatPr defaultColWidth="9.140625" defaultRowHeight="12.75"/>
  <cols>
    <col min="1" max="1" width="3.28125" style="25" customWidth="1"/>
    <col min="2" max="2" width="20.7109375" style="25" customWidth="1"/>
    <col min="3" max="3" width="25.7109375" style="25" customWidth="1"/>
    <col min="4" max="4" width="36.7109375" style="25" customWidth="1"/>
    <col min="5" max="6" width="8.7109375" style="25" customWidth="1"/>
  </cols>
  <sheetData>
    <row r="1" spans="1:6" ht="25.5" customHeight="1">
      <c r="A1" s="116" t="s">
        <v>109</v>
      </c>
      <c r="B1" s="117"/>
      <c r="C1" s="117"/>
      <c r="D1" s="117"/>
      <c r="E1" s="117"/>
      <c r="F1" s="117"/>
    </row>
    <row r="2" spans="1:6" ht="12.75">
      <c r="A2" s="108" t="s">
        <v>49</v>
      </c>
      <c r="B2" s="108"/>
      <c r="C2" s="46">
        <v>95</v>
      </c>
      <c r="D2" s="46"/>
      <c r="E2" s="17"/>
      <c r="F2" s="18"/>
    </row>
    <row r="3" spans="1:6" ht="12.75">
      <c r="A3" s="108" t="s">
        <v>50</v>
      </c>
      <c r="B3" s="108"/>
      <c r="C3" s="47">
        <f>SUM(E101)</f>
        <v>7906900</v>
      </c>
      <c r="D3" s="46" t="s">
        <v>51</v>
      </c>
      <c r="E3" s="17"/>
      <c r="F3" s="18"/>
    </row>
    <row r="4" spans="1:6" ht="12.75" customHeight="1" thickBot="1">
      <c r="A4" s="108" t="s">
        <v>438</v>
      </c>
      <c r="B4" s="108"/>
      <c r="C4" s="47">
        <v>1100000</v>
      </c>
      <c r="D4" s="46" t="s">
        <v>51</v>
      </c>
      <c r="F4" s="18"/>
    </row>
    <row r="5" spans="1:6" s="4" customFormat="1" ht="24.75" customHeight="1" thickBot="1">
      <c r="A5" s="2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77" t="s">
        <v>479</v>
      </c>
    </row>
    <row r="6" spans="1:6" ht="33.75">
      <c r="A6" s="32">
        <v>1</v>
      </c>
      <c r="B6" s="33" t="s">
        <v>110</v>
      </c>
      <c r="C6" s="33" t="s">
        <v>111</v>
      </c>
      <c r="D6" s="34" t="s">
        <v>279</v>
      </c>
      <c r="E6" s="51">
        <v>110000</v>
      </c>
      <c r="F6" s="52">
        <v>40000</v>
      </c>
    </row>
    <row r="7" spans="1:6" ht="33.75">
      <c r="A7" s="36">
        <v>2</v>
      </c>
      <c r="B7" s="10" t="s">
        <v>112</v>
      </c>
      <c r="C7" s="10" t="s">
        <v>113</v>
      </c>
      <c r="D7" s="30" t="s">
        <v>404</v>
      </c>
      <c r="E7" s="12">
        <v>300000</v>
      </c>
      <c r="F7" s="53">
        <v>0</v>
      </c>
    </row>
    <row r="8" spans="1:6" ht="45">
      <c r="A8" s="36">
        <v>3</v>
      </c>
      <c r="B8" s="10" t="s">
        <v>114</v>
      </c>
      <c r="C8" s="10" t="s">
        <v>115</v>
      </c>
      <c r="D8" s="30" t="s">
        <v>423</v>
      </c>
      <c r="E8" s="12">
        <v>105000</v>
      </c>
      <c r="F8" s="53">
        <v>0</v>
      </c>
    </row>
    <row r="9" spans="1:6" ht="22.5">
      <c r="A9" s="36">
        <v>4</v>
      </c>
      <c r="B9" s="10" t="s">
        <v>116</v>
      </c>
      <c r="C9" s="10" t="s">
        <v>117</v>
      </c>
      <c r="D9" s="30" t="s">
        <v>375</v>
      </c>
      <c r="E9" s="12">
        <v>136000</v>
      </c>
      <c r="F9" s="53">
        <v>0</v>
      </c>
    </row>
    <row r="10" spans="1:6" ht="45">
      <c r="A10" s="36">
        <v>5</v>
      </c>
      <c r="B10" s="10" t="s">
        <v>118</v>
      </c>
      <c r="C10" s="10" t="s">
        <v>119</v>
      </c>
      <c r="D10" s="30" t="s">
        <v>392</v>
      </c>
      <c r="E10" s="12">
        <v>35000</v>
      </c>
      <c r="F10" s="53">
        <v>0</v>
      </c>
    </row>
    <row r="11" spans="1:6" ht="33.75">
      <c r="A11" s="36">
        <v>6</v>
      </c>
      <c r="B11" s="10" t="s">
        <v>120</v>
      </c>
      <c r="C11" s="10" t="s">
        <v>121</v>
      </c>
      <c r="D11" s="30" t="s">
        <v>426</v>
      </c>
      <c r="E11" s="12">
        <v>250000</v>
      </c>
      <c r="F11" s="53">
        <v>40000</v>
      </c>
    </row>
    <row r="12" spans="1:6" ht="22.5">
      <c r="A12" s="36">
        <v>7</v>
      </c>
      <c r="B12" s="10" t="s">
        <v>122</v>
      </c>
      <c r="C12" s="10" t="s">
        <v>123</v>
      </c>
      <c r="D12" s="30" t="s">
        <v>378</v>
      </c>
      <c r="E12" s="12">
        <v>70000</v>
      </c>
      <c r="F12" s="53">
        <v>0</v>
      </c>
    </row>
    <row r="13" spans="1:6" ht="33.75">
      <c r="A13" s="36">
        <v>8</v>
      </c>
      <c r="B13" s="10" t="s">
        <v>124</v>
      </c>
      <c r="C13" s="10" t="s">
        <v>125</v>
      </c>
      <c r="D13" s="30" t="s">
        <v>400</v>
      </c>
      <c r="E13" s="12">
        <v>88000</v>
      </c>
      <c r="F13" s="53">
        <v>50000</v>
      </c>
    </row>
    <row r="14" spans="1:6" ht="22.5">
      <c r="A14" s="36">
        <v>9</v>
      </c>
      <c r="B14" s="10" t="s">
        <v>126</v>
      </c>
      <c r="C14" s="10" t="s">
        <v>127</v>
      </c>
      <c r="D14" s="30" t="s">
        <v>406</v>
      </c>
      <c r="E14" s="12">
        <v>80000</v>
      </c>
      <c r="F14" s="53">
        <v>0</v>
      </c>
    </row>
    <row r="15" spans="1:6" ht="45">
      <c r="A15" s="36">
        <v>10</v>
      </c>
      <c r="B15" s="10" t="s">
        <v>128</v>
      </c>
      <c r="C15" s="10" t="s">
        <v>129</v>
      </c>
      <c r="D15" s="30" t="s">
        <v>280</v>
      </c>
      <c r="E15" s="12">
        <v>90000</v>
      </c>
      <c r="F15" s="53">
        <v>20000</v>
      </c>
    </row>
    <row r="16" spans="1:6" ht="45">
      <c r="A16" s="36">
        <v>11</v>
      </c>
      <c r="B16" s="10" t="s">
        <v>130</v>
      </c>
      <c r="C16" s="10" t="s">
        <v>131</v>
      </c>
      <c r="D16" s="30" t="s">
        <v>281</v>
      </c>
      <c r="E16" s="12">
        <v>30000</v>
      </c>
      <c r="F16" s="53">
        <v>20000</v>
      </c>
    </row>
    <row r="17" spans="1:6" ht="33.75">
      <c r="A17" s="36">
        <v>12</v>
      </c>
      <c r="B17" s="10" t="s">
        <v>132</v>
      </c>
      <c r="C17" s="10" t="s">
        <v>133</v>
      </c>
      <c r="D17" s="30" t="s">
        <v>431</v>
      </c>
      <c r="E17" s="12">
        <v>5000</v>
      </c>
      <c r="F17" s="53">
        <v>0</v>
      </c>
    </row>
    <row r="18" spans="1:6" ht="33.75">
      <c r="A18" s="36">
        <v>13</v>
      </c>
      <c r="B18" s="10" t="s">
        <v>132</v>
      </c>
      <c r="C18" s="10" t="s">
        <v>134</v>
      </c>
      <c r="D18" s="30" t="s">
        <v>282</v>
      </c>
      <c r="E18" s="12">
        <v>10000</v>
      </c>
      <c r="F18" s="53">
        <v>10000</v>
      </c>
    </row>
    <row r="19" spans="1:6" ht="33.75">
      <c r="A19" s="36">
        <v>14</v>
      </c>
      <c r="B19" s="10" t="s">
        <v>132</v>
      </c>
      <c r="C19" s="10" t="s">
        <v>135</v>
      </c>
      <c r="D19" s="30" t="s">
        <v>430</v>
      </c>
      <c r="E19" s="12">
        <v>8000</v>
      </c>
      <c r="F19" s="53">
        <v>0</v>
      </c>
    </row>
    <row r="20" spans="1:6" ht="22.5">
      <c r="A20" s="36">
        <v>15</v>
      </c>
      <c r="B20" s="10" t="s">
        <v>136</v>
      </c>
      <c r="C20" s="10" t="s">
        <v>137</v>
      </c>
      <c r="D20" s="11" t="s">
        <v>283</v>
      </c>
      <c r="E20" s="12">
        <v>25000</v>
      </c>
      <c r="F20" s="53">
        <v>20000</v>
      </c>
    </row>
    <row r="21" spans="1:6" ht="33.75">
      <c r="A21" s="36">
        <v>16</v>
      </c>
      <c r="B21" s="10" t="s">
        <v>57</v>
      </c>
      <c r="C21" s="10" t="s">
        <v>138</v>
      </c>
      <c r="D21" s="11" t="s">
        <v>284</v>
      </c>
      <c r="E21" s="12">
        <v>70000</v>
      </c>
      <c r="F21" s="53">
        <v>50000</v>
      </c>
    </row>
    <row r="22" spans="1:6" ht="33.75">
      <c r="A22" s="36">
        <v>17</v>
      </c>
      <c r="B22" s="10" t="s">
        <v>139</v>
      </c>
      <c r="C22" s="10" t="s">
        <v>140</v>
      </c>
      <c r="D22" s="30" t="s">
        <v>381</v>
      </c>
      <c r="E22" s="12">
        <v>78000</v>
      </c>
      <c r="F22" s="53">
        <v>0</v>
      </c>
    </row>
    <row r="23" spans="1:6" ht="22.5">
      <c r="A23" s="36">
        <v>18</v>
      </c>
      <c r="B23" s="10" t="s">
        <v>141</v>
      </c>
      <c r="C23" s="10" t="s">
        <v>142</v>
      </c>
      <c r="D23" s="11" t="s">
        <v>285</v>
      </c>
      <c r="E23" s="12">
        <v>84700</v>
      </c>
      <c r="F23" s="53">
        <v>0</v>
      </c>
    </row>
    <row r="24" spans="1:6" ht="33.75">
      <c r="A24" s="36">
        <v>19</v>
      </c>
      <c r="B24" s="10" t="s">
        <v>143</v>
      </c>
      <c r="C24" s="10" t="s">
        <v>144</v>
      </c>
      <c r="D24" s="30" t="s">
        <v>399</v>
      </c>
      <c r="E24" s="12">
        <v>300000</v>
      </c>
      <c r="F24" s="53">
        <v>0</v>
      </c>
    </row>
    <row r="25" spans="1:6" ht="22.5">
      <c r="A25" s="36">
        <v>20</v>
      </c>
      <c r="B25" s="10" t="s">
        <v>145</v>
      </c>
      <c r="C25" s="10" t="s">
        <v>146</v>
      </c>
      <c r="D25" s="30" t="s">
        <v>421</v>
      </c>
      <c r="E25" s="12">
        <v>300000</v>
      </c>
      <c r="F25" s="53">
        <v>0</v>
      </c>
    </row>
    <row r="26" spans="1:6" ht="48" customHeight="1">
      <c r="A26" s="36">
        <v>21</v>
      </c>
      <c r="B26" s="10" t="s">
        <v>395</v>
      </c>
      <c r="C26" s="10" t="s">
        <v>396</v>
      </c>
      <c r="D26" s="30" t="s">
        <v>397</v>
      </c>
      <c r="E26" s="12">
        <v>60000</v>
      </c>
      <c r="F26" s="53">
        <v>0</v>
      </c>
    </row>
    <row r="27" spans="1:6" ht="22.5">
      <c r="A27" s="36">
        <v>22</v>
      </c>
      <c r="B27" s="10" t="s">
        <v>149</v>
      </c>
      <c r="C27" s="10" t="s">
        <v>150</v>
      </c>
      <c r="D27" s="11" t="s">
        <v>288</v>
      </c>
      <c r="E27" s="12">
        <v>45000</v>
      </c>
      <c r="F27" s="53">
        <v>10000</v>
      </c>
    </row>
    <row r="28" spans="1:6" ht="22.5">
      <c r="A28" s="36">
        <v>23</v>
      </c>
      <c r="B28" s="10" t="s">
        <v>149</v>
      </c>
      <c r="C28" s="10" t="s">
        <v>151</v>
      </c>
      <c r="D28" s="11" t="s">
        <v>287</v>
      </c>
      <c r="E28" s="12">
        <v>80000</v>
      </c>
      <c r="F28" s="53">
        <v>25000</v>
      </c>
    </row>
    <row r="29" spans="1:6" ht="45">
      <c r="A29" s="36">
        <v>24</v>
      </c>
      <c r="B29" s="10" t="s">
        <v>61</v>
      </c>
      <c r="C29" s="10" t="s">
        <v>152</v>
      </c>
      <c r="D29" s="30" t="s">
        <v>385</v>
      </c>
      <c r="E29" s="12">
        <v>100000</v>
      </c>
      <c r="F29" s="53">
        <v>0</v>
      </c>
    </row>
    <row r="30" spans="1:6" ht="33.75">
      <c r="A30" s="36">
        <v>25</v>
      </c>
      <c r="B30" s="10" t="s">
        <v>153</v>
      </c>
      <c r="C30" s="10" t="s">
        <v>154</v>
      </c>
      <c r="D30" s="30" t="s">
        <v>403</v>
      </c>
      <c r="E30" s="12">
        <v>90000</v>
      </c>
      <c r="F30" s="53">
        <v>40000</v>
      </c>
    </row>
    <row r="31" spans="1:6" s="64" customFormat="1" ht="33.75">
      <c r="A31" s="59">
        <v>26</v>
      </c>
      <c r="B31" s="60" t="s">
        <v>155</v>
      </c>
      <c r="C31" s="60" t="s">
        <v>156</v>
      </c>
      <c r="D31" s="61" t="s">
        <v>289</v>
      </c>
      <c r="E31" s="62">
        <v>20000</v>
      </c>
      <c r="F31" s="63">
        <v>0</v>
      </c>
    </row>
    <row r="32" spans="1:6" ht="22.5">
      <c r="A32" s="36">
        <v>27</v>
      </c>
      <c r="B32" s="10" t="s">
        <v>157</v>
      </c>
      <c r="C32" s="10" t="s">
        <v>158</v>
      </c>
      <c r="D32" s="11" t="s">
        <v>290</v>
      </c>
      <c r="E32" s="12">
        <v>45000</v>
      </c>
      <c r="F32" s="53">
        <v>10000</v>
      </c>
    </row>
    <row r="33" spans="1:6" ht="22.5">
      <c r="A33" s="36">
        <v>28</v>
      </c>
      <c r="B33" s="10" t="s">
        <v>159</v>
      </c>
      <c r="C33" s="10" t="s">
        <v>160</v>
      </c>
      <c r="D33" s="30" t="s">
        <v>417</v>
      </c>
      <c r="E33" s="12">
        <v>60000</v>
      </c>
      <c r="F33" s="53">
        <v>0</v>
      </c>
    </row>
    <row r="34" spans="1:6" ht="22.5">
      <c r="A34" s="36">
        <v>29</v>
      </c>
      <c r="B34" s="10" t="s">
        <v>164</v>
      </c>
      <c r="C34" s="10" t="s">
        <v>165</v>
      </c>
      <c r="D34" s="30" t="s">
        <v>391</v>
      </c>
      <c r="E34" s="12">
        <v>40000</v>
      </c>
      <c r="F34" s="53">
        <v>35000</v>
      </c>
    </row>
    <row r="35" spans="1:6" ht="33.75">
      <c r="A35" s="36">
        <v>30</v>
      </c>
      <c r="B35" s="10" t="s">
        <v>166</v>
      </c>
      <c r="C35" s="10" t="s">
        <v>167</v>
      </c>
      <c r="D35" s="30" t="s">
        <v>393</v>
      </c>
      <c r="E35" s="12">
        <v>30000</v>
      </c>
      <c r="F35" s="53">
        <v>0</v>
      </c>
    </row>
    <row r="36" spans="1:6" ht="22.5">
      <c r="A36" s="36">
        <v>31</v>
      </c>
      <c r="B36" s="10" t="s">
        <v>69</v>
      </c>
      <c r="C36" s="10" t="s">
        <v>170</v>
      </c>
      <c r="D36" s="30" t="s">
        <v>384</v>
      </c>
      <c r="E36" s="12">
        <v>90000</v>
      </c>
      <c r="F36" s="53">
        <v>20000</v>
      </c>
    </row>
    <row r="37" spans="1:6" s="68" customFormat="1" ht="22.5">
      <c r="A37" s="59">
        <v>32</v>
      </c>
      <c r="B37" s="60" t="s">
        <v>73</v>
      </c>
      <c r="C37" s="60" t="s">
        <v>74</v>
      </c>
      <c r="D37" s="65" t="s">
        <v>364</v>
      </c>
      <c r="E37" s="66">
        <v>10000</v>
      </c>
      <c r="F37" s="67">
        <v>0</v>
      </c>
    </row>
    <row r="38" spans="1:6" ht="33.75">
      <c r="A38" s="36">
        <v>33</v>
      </c>
      <c r="B38" s="10" t="s">
        <v>71</v>
      </c>
      <c r="C38" s="10" t="s">
        <v>171</v>
      </c>
      <c r="D38" s="11" t="s">
        <v>292</v>
      </c>
      <c r="E38" s="12">
        <v>80000</v>
      </c>
      <c r="F38" s="53">
        <v>40000</v>
      </c>
    </row>
    <row r="39" spans="1:6" ht="33.75">
      <c r="A39" s="36">
        <v>34</v>
      </c>
      <c r="B39" s="10" t="s">
        <v>71</v>
      </c>
      <c r="C39" s="10" t="s">
        <v>172</v>
      </c>
      <c r="D39" s="30" t="s">
        <v>377</v>
      </c>
      <c r="E39" s="12">
        <v>95000</v>
      </c>
      <c r="F39" s="53">
        <v>0</v>
      </c>
    </row>
    <row r="40" spans="1:6" ht="45">
      <c r="A40" s="36">
        <v>35</v>
      </c>
      <c r="B40" s="10" t="s">
        <v>173</v>
      </c>
      <c r="C40" s="10" t="s">
        <v>174</v>
      </c>
      <c r="D40" s="16" t="s">
        <v>390</v>
      </c>
      <c r="E40" s="12">
        <v>90000</v>
      </c>
      <c r="F40" s="53">
        <v>30000</v>
      </c>
    </row>
    <row r="41" spans="1:6" ht="22.5">
      <c r="A41" s="36">
        <v>36</v>
      </c>
      <c r="B41" s="10" t="s">
        <v>175</v>
      </c>
      <c r="C41" s="10" t="s">
        <v>176</v>
      </c>
      <c r="D41" s="30" t="s">
        <v>293</v>
      </c>
      <c r="E41" s="12">
        <v>180000</v>
      </c>
      <c r="F41" s="53">
        <v>0</v>
      </c>
    </row>
    <row r="42" spans="1:6" ht="22.5">
      <c r="A42" s="36">
        <v>37</v>
      </c>
      <c r="B42" s="10" t="s">
        <v>177</v>
      </c>
      <c r="C42" s="10" t="s">
        <v>178</v>
      </c>
      <c r="D42" s="16" t="s">
        <v>294</v>
      </c>
      <c r="E42" s="12">
        <v>50000</v>
      </c>
      <c r="F42" s="53">
        <v>0</v>
      </c>
    </row>
    <row r="43" spans="1:6" ht="22.5">
      <c r="A43" s="36">
        <v>38</v>
      </c>
      <c r="B43" s="10" t="s">
        <v>179</v>
      </c>
      <c r="C43" s="10" t="s">
        <v>180</v>
      </c>
      <c r="D43" s="30" t="s">
        <v>401</v>
      </c>
      <c r="E43" s="12">
        <v>15000</v>
      </c>
      <c r="F43" s="53">
        <v>10000</v>
      </c>
    </row>
    <row r="44" spans="1:6" ht="33.75">
      <c r="A44" s="36">
        <v>39</v>
      </c>
      <c r="B44" s="10" t="s">
        <v>179</v>
      </c>
      <c r="C44" s="10" t="s">
        <v>181</v>
      </c>
      <c r="D44" s="30" t="s">
        <v>402</v>
      </c>
      <c r="E44" s="12">
        <v>75000</v>
      </c>
      <c r="F44" s="53">
        <v>30000</v>
      </c>
    </row>
    <row r="45" spans="1:6" ht="33.75">
      <c r="A45" s="36">
        <v>40</v>
      </c>
      <c r="B45" s="10" t="s">
        <v>182</v>
      </c>
      <c r="C45" s="10" t="s">
        <v>183</v>
      </c>
      <c r="D45" s="30" t="s">
        <v>388</v>
      </c>
      <c r="E45" s="12">
        <v>80000</v>
      </c>
      <c r="F45" s="53">
        <v>0</v>
      </c>
    </row>
    <row r="46" spans="1:6" ht="12.75">
      <c r="A46" s="36">
        <v>41</v>
      </c>
      <c r="B46" s="10" t="s">
        <v>184</v>
      </c>
      <c r="C46" s="10" t="s">
        <v>185</v>
      </c>
      <c r="D46" s="30" t="s">
        <v>420</v>
      </c>
      <c r="E46" s="12">
        <v>60000</v>
      </c>
      <c r="F46" s="53">
        <v>10000</v>
      </c>
    </row>
    <row r="47" spans="1:6" ht="33.75">
      <c r="A47" s="36">
        <v>42</v>
      </c>
      <c r="B47" s="10" t="s">
        <v>184</v>
      </c>
      <c r="C47" s="10" t="s">
        <v>186</v>
      </c>
      <c r="D47" s="16" t="s">
        <v>295</v>
      </c>
      <c r="E47" s="12">
        <v>40000</v>
      </c>
      <c r="F47" s="53">
        <v>0</v>
      </c>
    </row>
    <row r="48" spans="1:6" ht="22.5">
      <c r="A48" s="36">
        <v>43</v>
      </c>
      <c r="B48" s="10" t="s">
        <v>187</v>
      </c>
      <c r="C48" s="10" t="s">
        <v>188</v>
      </c>
      <c r="D48" s="30" t="s">
        <v>296</v>
      </c>
      <c r="E48" s="12">
        <v>100000</v>
      </c>
      <c r="F48" s="53">
        <v>20000</v>
      </c>
    </row>
    <row r="49" spans="1:6" ht="45">
      <c r="A49" s="36">
        <v>44</v>
      </c>
      <c r="B49" s="10" t="s">
        <v>189</v>
      </c>
      <c r="C49" s="10" t="s">
        <v>190</v>
      </c>
      <c r="D49" s="30" t="s">
        <v>419</v>
      </c>
      <c r="E49" s="12">
        <v>20000</v>
      </c>
      <c r="F49" s="53">
        <v>10000</v>
      </c>
    </row>
    <row r="50" spans="1:6" ht="33.75">
      <c r="A50" s="36">
        <v>45</v>
      </c>
      <c r="B50" s="10" t="s">
        <v>85</v>
      </c>
      <c r="C50" s="10" t="s">
        <v>191</v>
      </c>
      <c r="D50" s="30" t="s">
        <v>428</v>
      </c>
      <c r="E50" s="12">
        <v>85000</v>
      </c>
      <c r="F50" s="53">
        <v>0</v>
      </c>
    </row>
    <row r="51" spans="1:6" ht="33.75">
      <c r="A51" s="36">
        <v>46</v>
      </c>
      <c r="B51" s="10" t="s">
        <v>192</v>
      </c>
      <c r="C51" s="10" t="s">
        <v>193</v>
      </c>
      <c r="D51" s="30" t="s">
        <v>382</v>
      </c>
      <c r="E51" s="12">
        <v>53000</v>
      </c>
      <c r="F51" s="53">
        <v>10000</v>
      </c>
    </row>
    <row r="52" spans="1:6" ht="22.5">
      <c r="A52" s="36">
        <v>47</v>
      </c>
      <c r="B52" s="10" t="s">
        <v>194</v>
      </c>
      <c r="C52" s="10" t="s">
        <v>195</v>
      </c>
      <c r="D52" s="30" t="s">
        <v>383</v>
      </c>
      <c r="E52" s="12">
        <v>83000</v>
      </c>
      <c r="F52" s="53">
        <v>35000</v>
      </c>
    </row>
    <row r="53" spans="1:6" ht="12.75">
      <c r="A53" s="36">
        <v>48</v>
      </c>
      <c r="B53" s="10" t="s">
        <v>196</v>
      </c>
      <c r="C53" s="10" t="s">
        <v>197</v>
      </c>
      <c r="D53" s="16" t="s">
        <v>297</v>
      </c>
      <c r="E53" s="12">
        <v>300000</v>
      </c>
      <c r="F53" s="53">
        <v>50000</v>
      </c>
    </row>
    <row r="54" spans="1:6" ht="60.75" customHeight="1">
      <c r="A54" s="36">
        <v>49</v>
      </c>
      <c r="B54" s="10" t="s">
        <v>198</v>
      </c>
      <c r="C54" s="10" t="s">
        <v>199</v>
      </c>
      <c r="D54" s="30" t="s">
        <v>298</v>
      </c>
      <c r="E54" s="12">
        <v>49000</v>
      </c>
      <c r="F54" s="53">
        <v>15000</v>
      </c>
    </row>
    <row r="55" spans="1:6" ht="67.5">
      <c r="A55" s="36">
        <v>50</v>
      </c>
      <c r="B55" s="10" t="s">
        <v>200</v>
      </c>
      <c r="C55" s="10" t="s">
        <v>201</v>
      </c>
      <c r="D55" s="16" t="s">
        <v>299</v>
      </c>
      <c r="E55" s="12">
        <v>40000</v>
      </c>
      <c r="F55" s="53">
        <v>0</v>
      </c>
    </row>
    <row r="56" spans="1:6" ht="33.75">
      <c r="A56" s="36">
        <v>51</v>
      </c>
      <c r="B56" s="10" t="s">
        <v>202</v>
      </c>
      <c r="C56" s="10" t="s">
        <v>203</v>
      </c>
      <c r="D56" s="30" t="s">
        <v>424</v>
      </c>
      <c r="E56" s="12">
        <v>20000</v>
      </c>
      <c r="F56" s="53">
        <v>0</v>
      </c>
    </row>
    <row r="57" spans="1:6" ht="22.5">
      <c r="A57" s="36">
        <v>52</v>
      </c>
      <c r="B57" s="10" t="s">
        <v>204</v>
      </c>
      <c r="C57" s="10" t="s">
        <v>205</v>
      </c>
      <c r="D57" s="16" t="s">
        <v>425</v>
      </c>
      <c r="E57" s="12">
        <v>50000</v>
      </c>
      <c r="F57" s="53">
        <v>0</v>
      </c>
    </row>
    <row r="58" spans="1:6" ht="33.75">
      <c r="A58" s="36">
        <v>53</v>
      </c>
      <c r="B58" s="10" t="s">
        <v>206</v>
      </c>
      <c r="C58" s="10" t="s">
        <v>207</v>
      </c>
      <c r="D58" s="16" t="s">
        <v>376</v>
      </c>
      <c r="E58" s="12">
        <v>100000</v>
      </c>
      <c r="F58" s="53">
        <v>0</v>
      </c>
    </row>
    <row r="59" spans="1:6" ht="33.75">
      <c r="A59" s="36">
        <v>54</v>
      </c>
      <c r="B59" s="10" t="s">
        <v>208</v>
      </c>
      <c r="C59" s="10" t="s">
        <v>209</v>
      </c>
      <c r="D59" s="30" t="s">
        <v>300</v>
      </c>
      <c r="E59" s="12">
        <v>45000</v>
      </c>
      <c r="F59" s="53">
        <v>10000</v>
      </c>
    </row>
    <row r="60" spans="1:6" ht="22.5">
      <c r="A60" s="36">
        <v>55</v>
      </c>
      <c r="B60" s="10" t="s">
        <v>210</v>
      </c>
      <c r="C60" s="10" t="s">
        <v>211</v>
      </c>
      <c r="D60" s="30" t="s">
        <v>301</v>
      </c>
      <c r="E60" s="12">
        <v>140000</v>
      </c>
      <c r="F60" s="53">
        <v>0</v>
      </c>
    </row>
    <row r="61" spans="1:6" ht="33.75">
      <c r="A61" s="36">
        <v>56</v>
      </c>
      <c r="B61" s="10" t="s">
        <v>212</v>
      </c>
      <c r="C61" s="10" t="s">
        <v>213</v>
      </c>
      <c r="D61" s="11" t="s">
        <v>302</v>
      </c>
      <c r="E61" s="12">
        <v>280000</v>
      </c>
      <c r="F61" s="53">
        <v>100000</v>
      </c>
    </row>
    <row r="62" spans="1:6" ht="45">
      <c r="A62" s="36">
        <v>57</v>
      </c>
      <c r="B62" s="10" t="s">
        <v>214</v>
      </c>
      <c r="C62" s="10" t="s">
        <v>215</v>
      </c>
      <c r="D62" s="30" t="s">
        <v>412</v>
      </c>
      <c r="E62" s="12">
        <v>100000</v>
      </c>
      <c r="F62" s="53">
        <v>0</v>
      </c>
    </row>
    <row r="63" spans="1:6" ht="22.5" customHeight="1">
      <c r="A63" s="36">
        <v>58</v>
      </c>
      <c r="B63" s="10" t="s">
        <v>214</v>
      </c>
      <c r="C63" s="10" t="s">
        <v>216</v>
      </c>
      <c r="D63" s="30" t="s">
        <v>411</v>
      </c>
      <c r="E63" s="12">
        <v>100000</v>
      </c>
      <c r="F63" s="53">
        <v>0</v>
      </c>
    </row>
    <row r="64" spans="1:6" ht="22.5" customHeight="1">
      <c r="A64" s="36">
        <v>59</v>
      </c>
      <c r="B64" s="10" t="s">
        <v>214</v>
      </c>
      <c r="C64" s="10" t="s">
        <v>217</v>
      </c>
      <c r="D64" s="30" t="s">
        <v>413</v>
      </c>
      <c r="E64" s="12">
        <v>100000</v>
      </c>
      <c r="F64" s="53">
        <v>0</v>
      </c>
    </row>
    <row r="65" spans="1:6" ht="33.75">
      <c r="A65" s="36">
        <v>60</v>
      </c>
      <c r="B65" s="10" t="s">
        <v>218</v>
      </c>
      <c r="C65" s="10" t="s">
        <v>219</v>
      </c>
      <c r="D65" s="30" t="s">
        <v>407</v>
      </c>
      <c r="E65" s="12">
        <v>50000</v>
      </c>
      <c r="F65" s="53">
        <v>0</v>
      </c>
    </row>
    <row r="66" spans="1:6" ht="22.5">
      <c r="A66" s="36">
        <v>61</v>
      </c>
      <c r="B66" s="10" t="s">
        <v>220</v>
      </c>
      <c r="C66" s="10" t="s">
        <v>221</v>
      </c>
      <c r="D66" s="30" t="s">
        <v>303</v>
      </c>
      <c r="E66" s="12">
        <v>300000</v>
      </c>
      <c r="F66" s="53">
        <v>0</v>
      </c>
    </row>
    <row r="67" spans="1:6" ht="45">
      <c r="A67" s="36">
        <v>62</v>
      </c>
      <c r="B67" s="10" t="s">
        <v>222</v>
      </c>
      <c r="C67" s="10" t="s">
        <v>223</v>
      </c>
      <c r="D67" s="16" t="s">
        <v>304</v>
      </c>
      <c r="E67" s="12">
        <v>90000</v>
      </c>
      <c r="F67" s="53">
        <v>30000</v>
      </c>
    </row>
    <row r="68" spans="1:6" ht="22.5">
      <c r="A68" s="36">
        <v>63</v>
      </c>
      <c r="B68" s="10" t="s">
        <v>224</v>
      </c>
      <c r="C68" s="10" t="s">
        <v>225</v>
      </c>
      <c r="D68" s="30" t="s">
        <v>380</v>
      </c>
      <c r="E68" s="12">
        <v>83000</v>
      </c>
      <c r="F68" s="53">
        <v>0</v>
      </c>
    </row>
    <row r="69" spans="1:6" ht="33.75">
      <c r="A69" s="36">
        <v>64</v>
      </c>
      <c r="B69" s="10" t="s">
        <v>226</v>
      </c>
      <c r="C69" s="10" t="s">
        <v>227</v>
      </c>
      <c r="D69" s="11" t="s">
        <v>305</v>
      </c>
      <c r="E69" s="12">
        <v>60000</v>
      </c>
      <c r="F69" s="53">
        <v>20000</v>
      </c>
    </row>
    <row r="70" spans="1:6" ht="22.5">
      <c r="A70" s="36">
        <v>65</v>
      </c>
      <c r="B70" s="10" t="s">
        <v>228</v>
      </c>
      <c r="C70" s="10" t="s">
        <v>229</v>
      </c>
      <c r="D70" s="11" t="s">
        <v>306</v>
      </c>
      <c r="E70" s="12">
        <v>20000</v>
      </c>
      <c r="F70" s="53">
        <v>10000</v>
      </c>
    </row>
    <row r="71" spans="1:6" ht="33.75">
      <c r="A71" s="36">
        <v>66</v>
      </c>
      <c r="B71" s="10" t="s">
        <v>230</v>
      </c>
      <c r="C71" s="10" t="s">
        <v>231</v>
      </c>
      <c r="D71" s="30" t="s">
        <v>427</v>
      </c>
      <c r="E71" s="12">
        <v>10000</v>
      </c>
      <c r="F71" s="53">
        <v>0</v>
      </c>
    </row>
    <row r="72" spans="1:6" ht="45">
      <c r="A72" s="36">
        <v>67</v>
      </c>
      <c r="B72" s="69" t="s">
        <v>432</v>
      </c>
      <c r="C72" s="10" t="s">
        <v>433</v>
      </c>
      <c r="D72" s="11" t="s">
        <v>434</v>
      </c>
      <c r="E72" s="12">
        <v>20000</v>
      </c>
      <c r="F72" s="53">
        <v>0</v>
      </c>
    </row>
    <row r="73" spans="1:6" ht="33.75">
      <c r="A73" s="36">
        <v>68</v>
      </c>
      <c r="B73" s="10" t="s">
        <v>232</v>
      </c>
      <c r="C73" s="10" t="s">
        <v>233</v>
      </c>
      <c r="D73" s="30" t="s">
        <v>307</v>
      </c>
      <c r="E73" s="12">
        <v>200000</v>
      </c>
      <c r="F73" s="53">
        <v>50000</v>
      </c>
    </row>
    <row r="74" spans="1:6" ht="22.5">
      <c r="A74" s="36">
        <v>69</v>
      </c>
      <c r="B74" s="10" t="s">
        <v>234</v>
      </c>
      <c r="C74" s="10" t="s">
        <v>235</v>
      </c>
      <c r="D74" s="11" t="s">
        <v>308</v>
      </c>
      <c r="E74" s="12">
        <v>20000</v>
      </c>
      <c r="F74" s="53">
        <v>20000</v>
      </c>
    </row>
    <row r="75" spans="1:6" ht="22.5">
      <c r="A75" s="36">
        <v>70</v>
      </c>
      <c r="B75" s="10" t="s">
        <v>236</v>
      </c>
      <c r="C75" s="10" t="s">
        <v>237</v>
      </c>
      <c r="D75" s="30" t="s">
        <v>416</v>
      </c>
      <c r="E75" s="12">
        <v>12500</v>
      </c>
      <c r="F75" s="53">
        <v>0</v>
      </c>
    </row>
    <row r="76" spans="1:6" ht="22.5">
      <c r="A76" s="36">
        <v>71</v>
      </c>
      <c r="B76" s="10" t="s">
        <v>101</v>
      </c>
      <c r="C76" s="10" t="s">
        <v>238</v>
      </c>
      <c r="D76" s="30" t="s">
        <v>387</v>
      </c>
      <c r="E76" s="12">
        <v>140000</v>
      </c>
      <c r="F76" s="53">
        <v>0</v>
      </c>
    </row>
    <row r="77" spans="1:6" ht="22.5">
      <c r="A77" s="36">
        <v>72</v>
      </c>
      <c r="B77" s="10" t="s">
        <v>239</v>
      </c>
      <c r="C77" s="10" t="s">
        <v>240</v>
      </c>
      <c r="D77" s="30" t="s">
        <v>410</v>
      </c>
      <c r="E77" s="12">
        <v>25000</v>
      </c>
      <c r="F77" s="53">
        <v>0</v>
      </c>
    </row>
    <row r="78" spans="1:6" ht="45">
      <c r="A78" s="36">
        <v>73</v>
      </c>
      <c r="B78" s="10" t="s">
        <v>241</v>
      </c>
      <c r="C78" s="10" t="s">
        <v>242</v>
      </c>
      <c r="D78" s="30" t="s">
        <v>429</v>
      </c>
      <c r="E78" s="12">
        <v>45000</v>
      </c>
      <c r="F78" s="53">
        <v>0</v>
      </c>
    </row>
    <row r="79" spans="1:6" ht="45">
      <c r="A79" s="36">
        <v>74</v>
      </c>
      <c r="B79" s="10" t="s">
        <v>241</v>
      </c>
      <c r="C79" s="10" t="s">
        <v>243</v>
      </c>
      <c r="D79" s="30" t="s">
        <v>309</v>
      </c>
      <c r="E79" s="12">
        <v>43000</v>
      </c>
      <c r="F79" s="53">
        <v>10000</v>
      </c>
    </row>
    <row r="80" spans="1:6" ht="33.75">
      <c r="A80" s="36">
        <v>75</v>
      </c>
      <c r="B80" s="10" t="s">
        <v>244</v>
      </c>
      <c r="C80" s="10" t="s">
        <v>245</v>
      </c>
      <c r="D80" s="30" t="s">
        <v>310</v>
      </c>
      <c r="E80" s="12">
        <v>10000</v>
      </c>
      <c r="F80" s="53">
        <v>10000</v>
      </c>
    </row>
    <row r="81" spans="1:6" ht="22.5">
      <c r="A81" s="36">
        <v>76</v>
      </c>
      <c r="B81" s="10" t="s">
        <v>246</v>
      </c>
      <c r="C81" s="10" t="s">
        <v>247</v>
      </c>
      <c r="D81" s="11" t="s">
        <v>311</v>
      </c>
      <c r="E81" s="12">
        <v>110000</v>
      </c>
      <c r="F81" s="53">
        <v>30000</v>
      </c>
    </row>
    <row r="82" spans="1:6" ht="45">
      <c r="A82" s="36">
        <v>77</v>
      </c>
      <c r="B82" s="10" t="s">
        <v>248</v>
      </c>
      <c r="C82" s="10" t="s">
        <v>249</v>
      </c>
      <c r="D82" s="30" t="s">
        <v>408</v>
      </c>
      <c r="E82" s="12">
        <v>45000</v>
      </c>
      <c r="F82" s="53">
        <v>0</v>
      </c>
    </row>
    <row r="83" spans="1:6" ht="22.5">
      <c r="A83" s="36">
        <v>78</v>
      </c>
      <c r="B83" s="10" t="s">
        <v>250</v>
      </c>
      <c r="C83" s="10" t="s">
        <v>251</v>
      </c>
      <c r="D83" s="30" t="s">
        <v>394</v>
      </c>
      <c r="E83" s="12">
        <v>50000</v>
      </c>
      <c r="F83" s="53">
        <v>20000</v>
      </c>
    </row>
    <row r="84" spans="1:6" ht="90">
      <c r="A84" s="36">
        <v>79</v>
      </c>
      <c r="B84" s="10" t="s">
        <v>252</v>
      </c>
      <c r="C84" s="10" t="s">
        <v>253</v>
      </c>
      <c r="D84" s="16" t="s">
        <v>312</v>
      </c>
      <c r="E84" s="12">
        <v>49700</v>
      </c>
      <c r="F84" s="53">
        <v>0</v>
      </c>
    </row>
    <row r="85" spans="1:6" ht="45">
      <c r="A85" s="36">
        <v>80</v>
      </c>
      <c r="B85" s="10" t="s">
        <v>254</v>
      </c>
      <c r="C85" s="10" t="s">
        <v>255</v>
      </c>
      <c r="D85" s="30" t="s">
        <v>374</v>
      </c>
      <c r="E85" s="12">
        <v>90000</v>
      </c>
      <c r="F85" s="53">
        <v>0</v>
      </c>
    </row>
    <row r="86" spans="1:6" ht="22.5">
      <c r="A86" s="36">
        <v>81</v>
      </c>
      <c r="B86" s="10" t="s">
        <v>256</v>
      </c>
      <c r="C86" s="10" t="s">
        <v>257</v>
      </c>
      <c r="D86" s="11" t="s">
        <v>313</v>
      </c>
      <c r="E86" s="12">
        <v>18000</v>
      </c>
      <c r="F86" s="53">
        <v>10000</v>
      </c>
    </row>
    <row r="87" spans="1:6" ht="33.75">
      <c r="A87" s="36">
        <v>82</v>
      </c>
      <c r="B87" s="10" t="s">
        <v>258</v>
      </c>
      <c r="C87" s="10" t="s">
        <v>259</v>
      </c>
      <c r="D87" s="30" t="s">
        <v>422</v>
      </c>
      <c r="E87" s="12">
        <v>20000</v>
      </c>
      <c r="F87" s="53">
        <v>10000</v>
      </c>
    </row>
    <row r="88" spans="1:6" ht="22.5">
      <c r="A88" s="36">
        <v>83</v>
      </c>
      <c r="B88" s="10" t="s">
        <v>260</v>
      </c>
      <c r="C88" s="10" t="s">
        <v>261</v>
      </c>
      <c r="D88" s="30" t="s">
        <v>409</v>
      </c>
      <c r="E88" s="12">
        <v>25000</v>
      </c>
      <c r="F88" s="53">
        <v>10000</v>
      </c>
    </row>
    <row r="89" spans="1:6" ht="33.75">
      <c r="A89" s="36">
        <v>84</v>
      </c>
      <c r="B89" s="10" t="s">
        <v>435</v>
      </c>
      <c r="C89" s="10" t="s">
        <v>436</v>
      </c>
      <c r="D89" s="30" t="s">
        <v>437</v>
      </c>
      <c r="E89" s="12">
        <v>100000</v>
      </c>
      <c r="F89" s="53">
        <v>0</v>
      </c>
    </row>
    <row r="90" spans="1:6" ht="22.5">
      <c r="A90" s="36">
        <v>85</v>
      </c>
      <c r="B90" s="10" t="s">
        <v>27</v>
      </c>
      <c r="C90" s="10" t="s">
        <v>262</v>
      </c>
      <c r="D90" s="30" t="s">
        <v>314</v>
      </c>
      <c r="E90" s="12">
        <v>100000</v>
      </c>
      <c r="F90" s="53">
        <v>20000</v>
      </c>
    </row>
    <row r="91" spans="1:6" ht="45">
      <c r="A91" s="36">
        <v>86</v>
      </c>
      <c r="B91" s="10" t="s">
        <v>27</v>
      </c>
      <c r="C91" s="10" t="s">
        <v>263</v>
      </c>
      <c r="D91" s="30" t="s">
        <v>405</v>
      </c>
      <c r="E91" s="12">
        <v>30000</v>
      </c>
      <c r="F91" s="53">
        <v>0</v>
      </c>
    </row>
    <row r="92" spans="1:6" ht="33.75">
      <c r="A92" s="36">
        <v>87</v>
      </c>
      <c r="B92" s="10" t="s">
        <v>0</v>
      </c>
      <c r="C92" s="10" t="s">
        <v>265</v>
      </c>
      <c r="D92" s="30" t="s">
        <v>389</v>
      </c>
      <c r="E92" s="12">
        <v>237000</v>
      </c>
      <c r="F92" s="53">
        <v>30000</v>
      </c>
    </row>
    <row r="93" spans="1:6" ht="22.5">
      <c r="A93" s="36">
        <v>88</v>
      </c>
      <c r="B93" s="10" t="s">
        <v>266</v>
      </c>
      <c r="C93" s="10" t="s">
        <v>267</v>
      </c>
      <c r="D93" s="30" t="s">
        <v>315</v>
      </c>
      <c r="E93" s="12">
        <v>69000</v>
      </c>
      <c r="F93" s="53">
        <v>0</v>
      </c>
    </row>
    <row r="94" spans="1:6" ht="22.5">
      <c r="A94" s="36">
        <v>89</v>
      </c>
      <c r="B94" s="10" t="s">
        <v>268</v>
      </c>
      <c r="C94" s="10" t="s">
        <v>269</v>
      </c>
      <c r="D94" s="30" t="s">
        <v>418</v>
      </c>
      <c r="E94" s="12">
        <v>60000</v>
      </c>
      <c r="F94" s="53">
        <v>0</v>
      </c>
    </row>
    <row r="95" spans="1:6" ht="22.5">
      <c r="A95" s="36">
        <v>90</v>
      </c>
      <c r="B95" s="10" t="s">
        <v>270</v>
      </c>
      <c r="C95" s="10" t="s">
        <v>271</v>
      </c>
      <c r="D95" s="11" t="s">
        <v>316</v>
      </c>
      <c r="E95" s="12">
        <v>50000</v>
      </c>
      <c r="F95" s="53">
        <v>40000</v>
      </c>
    </row>
    <row r="96" spans="1:6" ht="33.75">
      <c r="A96" s="36">
        <v>91</v>
      </c>
      <c r="B96" s="10" t="s">
        <v>10</v>
      </c>
      <c r="C96" s="10" t="s">
        <v>272</v>
      </c>
      <c r="D96" s="30" t="s">
        <v>386</v>
      </c>
      <c r="E96" s="12">
        <v>200000</v>
      </c>
      <c r="F96" s="53">
        <v>0</v>
      </c>
    </row>
    <row r="97" spans="1:6" ht="33.75">
      <c r="A97" s="36">
        <v>92</v>
      </c>
      <c r="B97" s="10" t="s">
        <v>10</v>
      </c>
      <c r="C97" s="10" t="s">
        <v>273</v>
      </c>
      <c r="D97" s="30" t="s">
        <v>379</v>
      </c>
      <c r="E97" s="12">
        <v>150000</v>
      </c>
      <c r="F97" s="53">
        <v>0</v>
      </c>
    </row>
    <row r="98" spans="1:6" ht="22.5">
      <c r="A98" s="36">
        <v>93</v>
      </c>
      <c r="B98" s="10" t="s">
        <v>274</v>
      </c>
      <c r="C98" s="10" t="s">
        <v>275</v>
      </c>
      <c r="D98" s="30" t="s">
        <v>317</v>
      </c>
      <c r="E98" s="12">
        <v>30000</v>
      </c>
      <c r="F98" s="53">
        <v>10000</v>
      </c>
    </row>
    <row r="99" spans="1:6" ht="45">
      <c r="A99" s="50">
        <v>94</v>
      </c>
      <c r="B99" s="10" t="s">
        <v>274</v>
      </c>
      <c r="C99" s="10" t="s">
        <v>276</v>
      </c>
      <c r="D99" s="30" t="s">
        <v>398</v>
      </c>
      <c r="E99" s="12">
        <v>45000</v>
      </c>
      <c r="F99" s="53">
        <v>0</v>
      </c>
    </row>
    <row r="100" spans="1:6" ht="34.5" thickBot="1">
      <c r="A100" s="50">
        <v>95</v>
      </c>
      <c r="B100" s="13" t="s">
        <v>277</v>
      </c>
      <c r="C100" s="13" t="s">
        <v>278</v>
      </c>
      <c r="D100" s="11" t="s">
        <v>318</v>
      </c>
      <c r="E100" s="15">
        <v>25000</v>
      </c>
      <c r="F100" s="54">
        <v>10000</v>
      </c>
    </row>
    <row r="101" spans="1:6" ht="19.5" customHeight="1" thickBot="1">
      <c r="A101" s="49"/>
      <c r="B101" s="113" t="s">
        <v>48</v>
      </c>
      <c r="C101" s="114"/>
      <c r="D101" s="115"/>
      <c r="E101" s="48">
        <f>SUM(E6:E100)</f>
        <v>7906900</v>
      </c>
      <c r="F101" s="97">
        <f>SUM(F6:F100)</f>
        <v>1100000</v>
      </c>
    </row>
  </sheetData>
  <sheetProtection/>
  <mergeCells count="5">
    <mergeCell ref="B101:D101"/>
    <mergeCell ref="A1:F1"/>
    <mergeCell ref="A2:B2"/>
    <mergeCell ref="A3:B3"/>
    <mergeCell ref="A4:B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3.28125" style="26" customWidth="1"/>
    <col min="2" max="2" width="20.7109375" style="26" customWidth="1"/>
    <col min="3" max="3" width="25.7109375" style="26" customWidth="1"/>
    <col min="4" max="4" width="36.7109375" style="26" customWidth="1"/>
    <col min="5" max="6" width="8.7109375" style="26" customWidth="1"/>
  </cols>
  <sheetData>
    <row r="1" spans="1:6" ht="25.5" customHeight="1">
      <c r="A1" s="120" t="s">
        <v>108</v>
      </c>
      <c r="B1" s="121"/>
      <c r="C1" s="121"/>
      <c r="D1" s="121"/>
      <c r="E1" s="121"/>
      <c r="F1" s="121"/>
    </row>
    <row r="2" spans="1:6" ht="12.75">
      <c r="A2" s="118" t="s">
        <v>49</v>
      </c>
      <c r="B2" s="118"/>
      <c r="C2" s="27">
        <v>30</v>
      </c>
      <c r="D2" s="27"/>
      <c r="E2" s="17"/>
      <c r="F2" s="18"/>
    </row>
    <row r="3" spans="1:6" ht="12.75">
      <c r="A3" s="118" t="s">
        <v>50</v>
      </c>
      <c r="B3" s="118"/>
      <c r="C3" s="28">
        <f>SUM(E36)</f>
        <v>2615514</v>
      </c>
      <c r="D3" s="27" t="s">
        <v>51</v>
      </c>
      <c r="E3" s="17"/>
      <c r="F3" s="18"/>
    </row>
    <row r="4" spans="1:6" ht="12.75" customHeight="1" thickBot="1">
      <c r="A4" s="118" t="s">
        <v>438</v>
      </c>
      <c r="B4" s="118"/>
      <c r="C4" s="28">
        <v>865000</v>
      </c>
      <c r="D4" s="27" t="s">
        <v>51</v>
      </c>
      <c r="E4" s="25"/>
      <c r="F4" s="18"/>
    </row>
    <row r="5" spans="1:6" s="4" customFormat="1" ht="24.75" customHeight="1" thickBot="1">
      <c r="A5" s="8" t="s">
        <v>43</v>
      </c>
      <c r="B5" s="9" t="s">
        <v>44</v>
      </c>
      <c r="C5" s="9" t="s">
        <v>45</v>
      </c>
      <c r="D5" s="9" t="s">
        <v>46</v>
      </c>
      <c r="E5" s="9" t="s">
        <v>47</v>
      </c>
      <c r="F5" s="77" t="s">
        <v>479</v>
      </c>
    </row>
    <row r="6" spans="1:6" s="29" customFormat="1" ht="22.5">
      <c r="A6" s="32">
        <v>1</v>
      </c>
      <c r="B6" s="33" t="s">
        <v>53</v>
      </c>
      <c r="C6" s="33" t="s">
        <v>54</v>
      </c>
      <c r="D6" s="34" t="s">
        <v>373</v>
      </c>
      <c r="E6" s="35">
        <v>30000</v>
      </c>
      <c r="F6" s="43">
        <v>0</v>
      </c>
    </row>
    <row r="7" spans="1:6" s="29" customFormat="1" ht="35.25" customHeight="1">
      <c r="A7" s="36">
        <v>2</v>
      </c>
      <c r="B7" s="10" t="s">
        <v>55</v>
      </c>
      <c r="C7" s="10" t="s">
        <v>56</v>
      </c>
      <c r="D7" s="16" t="s">
        <v>325</v>
      </c>
      <c r="E7" s="31">
        <v>79000</v>
      </c>
      <c r="F7" s="44">
        <v>0</v>
      </c>
    </row>
    <row r="8" spans="1:6" s="29" customFormat="1" ht="22.5">
      <c r="A8" s="36">
        <v>3</v>
      </c>
      <c r="B8" s="10" t="s">
        <v>57</v>
      </c>
      <c r="C8" s="10" t="s">
        <v>58</v>
      </c>
      <c r="D8" s="30" t="s">
        <v>366</v>
      </c>
      <c r="E8" s="31">
        <v>30000</v>
      </c>
      <c r="F8" s="44">
        <v>25000</v>
      </c>
    </row>
    <row r="9" spans="1:6" s="29" customFormat="1" ht="22.5">
      <c r="A9" s="36">
        <v>4</v>
      </c>
      <c r="B9" s="10" t="s">
        <v>59</v>
      </c>
      <c r="C9" s="10" t="s">
        <v>60</v>
      </c>
      <c r="D9" s="30" t="s">
        <v>326</v>
      </c>
      <c r="E9" s="31">
        <v>100000</v>
      </c>
      <c r="F9" s="44">
        <v>50000</v>
      </c>
    </row>
    <row r="10" spans="1:6" ht="12.75">
      <c r="A10" s="36">
        <v>5</v>
      </c>
      <c r="B10" s="10" t="s">
        <v>147</v>
      </c>
      <c r="C10" s="10" t="s">
        <v>148</v>
      </c>
      <c r="D10" s="11" t="s">
        <v>286</v>
      </c>
      <c r="E10" s="16">
        <v>150000</v>
      </c>
      <c r="F10" s="44">
        <v>50000</v>
      </c>
    </row>
    <row r="11" spans="1:6" s="29" customFormat="1" ht="45">
      <c r="A11" s="36">
        <v>6</v>
      </c>
      <c r="B11" s="10" t="s">
        <v>61</v>
      </c>
      <c r="C11" s="10" t="s">
        <v>62</v>
      </c>
      <c r="D11" s="30" t="s">
        <v>363</v>
      </c>
      <c r="E11" s="31">
        <v>80000</v>
      </c>
      <c r="F11" s="44">
        <v>0</v>
      </c>
    </row>
    <row r="12" spans="1:6" s="29" customFormat="1" ht="56.25">
      <c r="A12" s="36">
        <v>7</v>
      </c>
      <c r="B12" s="10" t="s">
        <v>63</v>
      </c>
      <c r="C12" s="10" t="s">
        <v>64</v>
      </c>
      <c r="D12" s="11" t="s">
        <v>327</v>
      </c>
      <c r="E12" s="31">
        <v>30000</v>
      </c>
      <c r="F12" s="44">
        <v>0</v>
      </c>
    </row>
    <row r="13" spans="1:6" s="29" customFormat="1" ht="45">
      <c r="A13" s="36">
        <v>8</v>
      </c>
      <c r="B13" s="10" t="s">
        <v>65</v>
      </c>
      <c r="C13" s="10" t="s">
        <v>66</v>
      </c>
      <c r="D13" s="11" t="s">
        <v>328</v>
      </c>
      <c r="E13" s="31">
        <v>50000</v>
      </c>
      <c r="F13" s="44">
        <v>50000</v>
      </c>
    </row>
    <row r="14" spans="1:6" s="29" customFormat="1" ht="22.5">
      <c r="A14" s="36">
        <v>9</v>
      </c>
      <c r="B14" s="10" t="s">
        <v>67</v>
      </c>
      <c r="C14" s="10" t="s">
        <v>68</v>
      </c>
      <c r="D14" s="16" t="s">
        <v>329</v>
      </c>
      <c r="E14" s="31">
        <v>120000</v>
      </c>
      <c r="F14" s="44">
        <v>60000</v>
      </c>
    </row>
    <row r="15" spans="1:6" ht="12.75">
      <c r="A15" s="36">
        <v>10</v>
      </c>
      <c r="B15" s="10" t="s">
        <v>168</v>
      </c>
      <c r="C15" s="10" t="s">
        <v>169</v>
      </c>
      <c r="D15" s="11" t="s">
        <v>291</v>
      </c>
      <c r="E15" s="16">
        <v>100000</v>
      </c>
      <c r="F15" s="44">
        <v>30000</v>
      </c>
    </row>
    <row r="16" spans="1:6" s="29" customFormat="1" ht="11.25">
      <c r="A16" s="36">
        <v>11</v>
      </c>
      <c r="B16" s="10" t="s">
        <v>69</v>
      </c>
      <c r="C16" s="10" t="s">
        <v>70</v>
      </c>
      <c r="D16" s="30" t="s">
        <v>362</v>
      </c>
      <c r="E16" s="31">
        <v>48000</v>
      </c>
      <c r="F16" s="44">
        <v>0</v>
      </c>
    </row>
    <row r="17" spans="1:6" s="29" customFormat="1" ht="33.75">
      <c r="A17" s="36">
        <v>12</v>
      </c>
      <c r="B17" s="10" t="s">
        <v>71</v>
      </c>
      <c r="C17" s="10" t="s">
        <v>72</v>
      </c>
      <c r="D17" s="30" t="s">
        <v>330</v>
      </c>
      <c r="E17" s="31">
        <v>78000</v>
      </c>
      <c r="F17" s="44">
        <v>40000</v>
      </c>
    </row>
    <row r="18" spans="1:6" s="29" customFormat="1" ht="11.25">
      <c r="A18" s="36">
        <v>13</v>
      </c>
      <c r="B18" s="10" t="s">
        <v>75</v>
      </c>
      <c r="C18" s="10" t="s">
        <v>76</v>
      </c>
      <c r="D18" s="11" t="s">
        <v>286</v>
      </c>
      <c r="E18" s="31">
        <v>80000</v>
      </c>
      <c r="F18" s="44">
        <v>20000</v>
      </c>
    </row>
    <row r="19" spans="1:6" s="29" customFormat="1" ht="33.75">
      <c r="A19" s="36">
        <v>14</v>
      </c>
      <c r="B19" s="10" t="s">
        <v>77</v>
      </c>
      <c r="C19" s="10" t="s">
        <v>78</v>
      </c>
      <c r="D19" s="30" t="s">
        <v>368</v>
      </c>
      <c r="E19" s="31">
        <v>60000</v>
      </c>
      <c r="F19" s="44">
        <v>0</v>
      </c>
    </row>
    <row r="20" spans="1:6" s="29" customFormat="1" ht="22.5">
      <c r="A20" s="36">
        <v>15</v>
      </c>
      <c r="B20" s="10" t="s">
        <v>79</v>
      </c>
      <c r="C20" s="10" t="s">
        <v>80</v>
      </c>
      <c r="D20" s="11" t="s">
        <v>331</v>
      </c>
      <c r="E20" s="31">
        <v>70000</v>
      </c>
      <c r="F20" s="44">
        <v>40000</v>
      </c>
    </row>
    <row r="21" spans="1:6" s="29" customFormat="1" ht="22.5">
      <c r="A21" s="36">
        <v>16</v>
      </c>
      <c r="B21" s="10" t="s">
        <v>81</v>
      </c>
      <c r="C21" s="10" t="s">
        <v>82</v>
      </c>
      <c r="D21" s="11" t="s">
        <v>332</v>
      </c>
      <c r="E21" s="31">
        <v>150000</v>
      </c>
      <c r="F21" s="44">
        <v>50000</v>
      </c>
    </row>
    <row r="22" spans="1:6" s="29" customFormat="1" ht="22.5">
      <c r="A22" s="36">
        <v>17</v>
      </c>
      <c r="B22" s="10" t="s">
        <v>83</v>
      </c>
      <c r="C22" s="10" t="s">
        <v>84</v>
      </c>
      <c r="D22" s="11" t="s">
        <v>332</v>
      </c>
      <c r="E22" s="31">
        <v>50000</v>
      </c>
      <c r="F22" s="44">
        <v>20000</v>
      </c>
    </row>
    <row r="23" spans="1:6" s="29" customFormat="1" ht="33.75">
      <c r="A23" s="36">
        <v>18</v>
      </c>
      <c r="B23" s="10" t="s">
        <v>85</v>
      </c>
      <c r="C23" s="10" t="s">
        <v>86</v>
      </c>
      <c r="D23" s="30" t="s">
        <v>333</v>
      </c>
      <c r="E23" s="31">
        <v>100000</v>
      </c>
      <c r="F23" s="44">
        <v>20000</v>
      </c>
    </row>
    <row r="24" spans="1:6" s="29" customFormat="1" ht="56.25">
      <c r="A24" s="36">
        <v>19</v>
      </c>
      <c r="B24" s="10" t="s">
        <v>87</v>
      </c>
      <c r="C24" s="10" t="s">
        <v>88</v>
      </c>
      <c r="D24" s="30" t="s">
        <v>367</v>
      </c>
      <c r="E24" s="31">
        <v>50000</v>
      </c>
      <c r="F24" s="44">
        <v>0</v>
      </c>
    </row>
    <row r="25" spans="1:6" s="29" customFormat="1" ht="22.5">
      <c r="A25" s="36">
        <v>20</v>
      </c>
      <c r="B25" s="10" t="s">
        <v>89</v>
      </c>
      <c r="C25" s="10" t="s">
        <v>90</v>
      </c>
      <c r="D25" s="30" t="s">
        <v>334</v>
      </c>
      <c r="E25" s="31">
        <v>300000</v>
      </c>
      <c r="F25" s="44">
        <v>150000</v>
      </c>
    </row>
    <row r="26" spans="1:6" s="29" customFormat="1" ht="22.5">
      <c r="A26" s="36">
        <v>21</v>
      </c>
      <c r="B26" s="10" t="s">
        <v>91</v>
      </c>
      <c r="C26" s="10" t="s">
        <v>92</v>
      </c>
      <c r="D26" s="30" t="s">
        <v>369</v>
      </c>
      <c r="E26" s="31">
        <v>45000</v>
      </c>
      <c r="F26" s="44">
        <v>0</v>
      </c>
    </row>
    <row r="27" spans="1:6" s="29" customFormat="1" ht="22.5">
      <c r="A27" s="36">
        <v>22</v>
      </c>
      <c r="B27" s="10" t="s">
        <v>93</v>
      </c>
      <c r="C27" s="10" t="s">
        <v>94</v>
      </c>
      <c r="D27" s="55" t="s">
        <v>335</v>
      </c>
      <c r="E27" s="31">
        <v>50000</v>
      </c>
      <c r="F27" s="44">
        <v>20000</v>
      </c>
    </row>
    <row r="28" spans="1:6" s="29" customFormat="1" ht="33.75">
      <c r="A28" s="36">
        <v>23</v>
      </c>
      <c r="B28" s="10" t="s">
        <v>95</v>
      </c>
      <c r="C28" s="10" t="s">
        <v>96</v>
      </c>
      <c r="D28" s="30" t="s">
        <v>336</v>
      </c>
      <c r="E28" s="31">
        <v>100000</v>
      </c>
      <c r="F28" s="44">
        <v>25000</v>
      </c>
    </row>
    <row r="29" spans="1:6" s="29" customFormat="1" ht="22.5">
      <c r="A29" s="36">
        <v>24</v>
      </c>
      <c r="B29" s="10" t="s">
        <v>97</v>
      </c>
      <c r="C29" s="10" t="s">
        <v>98</v>
      </c>
      <c r="D29" s="11" t="s">
        <v>337</v>
      </c>
      <c r="E29" s="31">
        <v>77214</v>
      </c>
      <c r="F29" s="44">
        <v>50000</v>
      </c>
    </row>
    <row r="30" spans="1:6" s="29" customFormat="1" ht="22.5">
      <c r="A30" s="36">
        <v>25</v>
      </c>
      <c r="B30" s="10" t="s">
        <v>99</v>
      </c>
      <c r="C30" s="10" t="s">
        <v>100</v>
      </c>
      <c r="D30" s="16" t="s">
        <v>338</v>
      </c>
      <c r="E30" s="31">
        <v>180000</v>
      </c>
      <c r="F30" s="44">
        <v>80000</v>
      </c>
    </row>
    <row r="31" spans="1:6" s="29" customFormat="1" ht="22.5">
      <c r="A31" s="36">
        <v>26</v>
      </c>
      <c r="B31" s="10" t="s">
        <v>101</v>
      </c>
      <c r="C31" s="10" t="s">
        <v>102</v>
      </c>
      <c r="D31" s="30" t="s">
        <v>365</v>
      </c>
      <c r="E31" s="31">
        <v>60000</v>
      </c>
      <c r="F31" s="44">
        <v>20000</v>
      </c>
    </row>
    <row r="32" spans="1:6" s="29" customFormat="1" ht="22.5">
      <c r="A32" s="36">
        <v>27</v>
      </c>
      <c r="B32" s="10" t="s">
        <v>103</v>
      </c>
      <c r="C32" s="10" t="s">
        <v>104</v>
      </c>
      <c r="D32" s="11" t="s">
        <v>339</v>
      </c>
      <c r="E32" s="31">
        <v>15000</v>
      </c>
      <c r="F32" s="44">
        <v>15000</v>
      </c>
    </row>
    <row r="33" spans="1:6" s="29" customFormat="1" ht="57.75" customHeight="1">
      <c r="A33" s="36">
        <v>28</v>
      </c>
      <c r="B33" s="10" t="s">
        <v>105</v>
      </c>
      <c r="C33" s="10" t="s">
        <v>106</v>
      </c>
      <c r="D33" s="30" t="s">
        <v>370</v>
      </c>
      <c r="E33" s="31">
        <v>123300</v>
      </c>
      <c r="F33" s="44">
        <v>10000</v>
      </c>
    </row>
    <row r="34" spans="1:6" s="29" customFormat="1" ht="45">
      <c r="A34" s="37">
        <v>29</v>
      </c>
      <c r="B34" s="38" t="s">
        <v>107</v>
      </c>
      <c r="C34" s="38" t="s">
        <v>107</v>
      </c>
      <c r="D34" s="58" t="s">
        <v>371</v>
      </c>
      <c r="E34" s="39">
        <v>150000</v>
      </c>
      <c r="F34" s="45">
        <v>0</v>
      </c>
    </row>
    <row r="35" spans="1:6" ht="23.25" thickBot="1">
      <c r="A35" s="36">
        <v>30</v>
      </c>
      <c r="B35" s="10" t="s">
        <v>27</v>
      </c>
      <c r="C35" s="10" t="s">
        <v>264</v>
      </c>
      <c r="D35" s="30" t="s">
        <v>372</v>
      </c>
      <c r="E35" s="12">
        <v>60000</v>
      </c>
      <c r="F35" s="53">
        <v>40000</v>
      </c>
    </row>
    <row r="36" spans="1:6" s="29" customFormat="1" ht="19.5" customHeight="1" thickBot="1">
      <c r="A36" s="40"/>
      <c r="B36" s="119" t="s">
        <v>48</v>
      </c>
      <c r="C36" s="119"/>
      <c r="D36" s="119"/>
      <c r="E36" s="41">
        <f>SUM(E6:E35)</f>
        <v>2615514</v>
      </c>
      <c r="F36" s="98">
        <f>SUM(F6:F35)</f>
        <v>865000</v>
      </c>
    </row>
  </sheetData>
  <sheetProtection/>
  <mergeCells count="5">
    <mergeCell ref="B36:D36"/>
    <mergeCell ref="A1:F1"/>
    <mergeCell ref="A2:B2"/>
    <mergeCell ref="A3:B3"/>
    <mergeCell ref="A4:B4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3.28125" style="6" customWidth="1"/>
    <col min="2" max="2" width="20.7109375" style="7" customWidth="1"/>
    <col min="3" max="3" width="25.7109375" style="7" customWidth="1"/>
    <col min="4" max="4" width="36.7109375" style="7" customWidth="1"/>
    <col min="5" max="6" width="8.7109375" style="7" customWidth="1"/>
    <col min="7" max="9" width="9.140625" style="5" customWidth="1"/>
    <col min="10" max="16384" width="9.140625" style="1" customWidth="1"/>
  </cols>
  <sheetData>
    <row r="1" spans="1:6" ht="25.5" customHeight="1">
      <c r="A1" s="122" t="s">
        <v>52</v>
      </c>
      <c r="B1" s="112"/>
      <c r="C1" s="112"/>
      <c r="D1" s="112"/>
      <c r="E1" s="112"/>
      <c r="F1" s="112"/>
    </row>
    <row r="2" spans="1:6" ht="12.75">
      <c r="A2" s="123" t="s">
        <v>49</v>
      </c>
      <c r="B2" s="123"/>
      <c r="C2" s="19">
        <v>26</v>
      </c>
      <c r="D2" s="19"/>
      <c r="E2" s="17"/>
      <c r="F2" s="18"/>
    </row>
    <row r="3" spans="1:6" ht="12.75">
      <c r="A3" s="123" t="s">
        <v>50</v>
      </c>
      <c r="B3" s="123"/>
      <c r="C3" s="20">
        <f>SUM(E32)</f>
        <v>1638000</v>
      </c>
      <c r="D3" s="19" t="s">
        <v>51</v>
      </c>
      <c r="E3" s="17"/>
      <c r="F3" s="18"/>
    </row>
    <row r="4" spans="1:6" ht="12.75" customHeight="1" thickBot="1">
      <c r="A4" s="123" t="s">
        <v>438</v>
      </c>
      <c r="B4" s="123"/>
      <c r="C4" s="20">
        <v>300000</v>
      </c>
      <c r="D4" s="19" t="s">
        <v>51</v>
      </c>
      <c r="E4" s="25"/>
      <c r="F4" s="18"/>
    </row>
    <row r="5" spans="1:6" s="4" customFormat="1" ht="24.75" customHeight="1" thickBot="1">
      <c r="A5" s="2" t="s">
        <v>43</v>
      </c>
      <c r="B5" s="3" t="s">
        <v>44</v>
      </c>
      <c r="C5" s="3" t="s">
        <v>45</v>
      </c>
      <c r="D5" s="3" t="s">
        <v>46</v>
      </c>
      <c r="E5" s="3" t="s">
        <v>47</v>
      </c>
      <c r="F5" s="77" t="s">
        <v>479</v>
      </c>
    </row>
    <row r="6" spans="1:6" ht="12.75">
      <c r="A6" s="99">
        <v>1</v>
      </c>
      <c r="B6" s="33" t="s">
        <v>18</v>
      </c>
      <c r="C6" s="33" t="s">
        <v>19</v>
      </c>
      <c r="D6" s="34" t="s">
        <v>319</v>
      </c>
      <c r="E6" s="51">
        <v>96000</v>
      </c>
      <c r="F6" s="100">
        <v>50000</v>
      </c>
    </row>
    <row r="7" spans="1:6" ht="33.75">
      <c r="A7" s="21">
        <v>2</v>
      </c>
      <c r="B7" s="10" t="s">
        <v>18</v>
      </c>
      <c r="C7" s="10" t="s">
        <v>20</v>
      </c>
      <c r="D7" s="11" t="s">
        <v>349</v>
      </c>
      <c r="E7" s="12">
        <v>60000</v>
      </c>
      <c r="F7" s="101">
        <v>0</v>
      </c>
    </row>
    <row r="8" spans="1:9" s="71" customFormat="1" ht="22.5">
      <c r="A8" s="56">
        <v>3</v>
      </c>
      <c r="B8" s="60" t="s">
        <v>359</v>
      </c>
      <c r="C8" s="60" t="s">
        <v>358</v>
      </c>
      <c r="D8" s="57" t="s">
        <v>360</v>
      </c>
      <c r="E8" s="62">
        <v>67000</v>
      </c>
      <c r="F8" s="102">
        <v>20000</v>
      </c>
      <c r="G8" s="70"/>
      <c r="H8" s="70"/>
      <c r="I8" s="70"/>
    </row>
    <row r="9" spans="1:6" s="64" customFormat="1" ht="22.5">
      <c r="A9" s="59">
        <v>4</v>
      </c>
      <c r="B9" s="60" t="s">
        <v>161</v>
      </c>
      <c r="C9" s="60" t="s">
        <v>162</v>
      </c>
      <c r="D9" s="65" t="s">
        <v>414</v>
      </c>
      <c r="E9" s="62">
        <v>150000</v>
      </c>
      <c r="F9" s="63">
        <v>40000</v>
      </c>
    </row>
    <row r="10" spans="1:6" s="64" customFormat="1" ht="22.5">
      <c r="A10" s="59">
        <v>5</v>
      </c>
      <c r="B10" s="60" t="s">
        <v>161</v>
      </c>
      <c r="C10" s="60" t="s">
        <v>163</v>
      </c>
      <c r="D10" s="65" t="s">
        <v>415</v>
      </c>
      <c r="E10" s="62">
        <v>150000</v>
      </c>
      <c r="F10" s="63">
        <v>0</v>
      </c>
    </row>
    <row r="11" spans="1:9" s="71" customFormat="1" ht="22.5">
      <c r="A11" s="56">
        <v>6</v>
      </c>
      <c r="B11" s="60" t="s">
        <v>21</v>
      </c>
      <c r="C11" s="60" t="s">
        <v>22</v>
      </c>
      <c r="D11" s="57" t="s">
        <v>346</v>
      </c>
      <c r="E11" s="62">
        <v>35000</v>
      </c>
      <c r="F11" s="102">
        <v>0</v>
      </c>
      <c r="G11" s="70"/>
      <c r="H11" s="70"/>
      <c r="I11" s="70"/>
    </row>
    <row r="12" spans="1:9" s="71" customFormat="1" ht="22.5">
      <c r="A12" s="56">
        <v>7</v>
      </c>
      <c r="B12" s="60" t="s">
        <v>6</v>
      </c>
      <c r="C12" s="60" t="s">
        <v>7</v>
      </c>
      <c r="D12" s="57" t="s">
        <v>356</v>
      </c>
      <c r="E12" s="62">
        <v>50000</v>
      </c>
      <c r="F12" s="102">
        <v>30000</v>
      </c>
      <c r="G12" s="70"/>
      <c r="H12" s="70"/>
      <c r="I12" s="70"/>
    </row>
    <row r="13" spans="1:9" s="71" customFormat="1" ht="22.5">
      <c r="A13" s="56">
        <v>8</v>
      </c>
      <c r="B13" s="60" t="s">
        <v>31</v>
      </c>
      <c r="C13" s="60" t="s">
        <v>32</v>
      </c>
      <c r="D13" s="57" t="s">
        <v>354</v>
      </c>
      <c r="E13" s="62">
        <v>60000</v>
      </c>
      <c r="F13" s="102">
        <v>0</v>
      </c>
      <c r="G13" s="70"/>
      <c r="H13" s="70"/>
      <c r="I13" s="70"/>
    </row>
    <row r="14" spans="1:9" s="71" customFormat="1" ht="33.75">
      <c r="A14" s="56">
        <v>9</v>
      </c>
      <c r="B14" s="60" t="s">
        <v>12</v>
      </c>
      <c r="C14" s="60" t="s">
        <v>13</v>
      </c>
      <c r="D14" s="57" t="s">
        <v>357</v>
      </c>
      <c r="E14" s="62">
        <v>35000</v>
      </c>
      <c r="F14" s="102">
        <v>20000</v>
      </c>
      <c r="G14" s="70"/>
      <c r="H14" s="70"/>
      <c r="I14" s="70"/>
    </row>
    <row r="15" spans="1:9" s="71" customFormat="1" ht="33.75">
      <c r="A15" s="56">
        <v>10</v>
      </c>
      <c r="B15" s="60" t="s">
        <v>41</v>
      </c>
      <c r="C15" s="60" t="s">
        <v>42</v>
      </c>
      <c r="D15" s="57" t="s">
        <v>340</v>
      </c>
      <c r="E15" s="62">
        <v>15000</v>
      </c>
      <c r="F15" s="102">
        <v>0</v>
      </c>
      <c r="G15" s="70"/>
      <c r="H15" s="70"/>
      <c r="I15" s="70"/>
    </row>
    <row r="16" spans="1:9" s="71" customFormat="1" ht="22.5">
      <c r="A16" s="56">
        <v>11</v>
      </c>
      <c r="B16" s="60" t="s">
        <v>25</v>
      </c>
      <c r="C16" s="60" t="s">
        <v>26</v>
      </c>
      <c r="D16" s="57" t="s">
        <v>361</v>
      </c>
      <c r="E16" s="62">
        <v>40000</v>
      </c>
      <c r="F16" s="102">
        <v>0</v>
      </c>
      <c r="G16" s="70"/>
      <c r="H16" s="70"/>
      <c r="I16" s="70"/>
    </row>
    <row r="17" spans="1:9" s="71" customFormat="1" ht="22.5">
      <c r="A17" s="56">
        <v>12</v>
      </c>
      <c r="B17" s="60" t="s">
        <v>39</v>
      </c>
      <c r="C17" s="60" t="s">
        <v>40</v>
      </c>
      <c r="D17" s="57" t="s">
        <v>343</v>
      </c>
      <c r="E17" s="62">
        <v>70000</v>
      </c>
      <c r="F17" s="102">
        <v>0</v>
      </c>
      <c r="G17" s="70"/>
      <c r="H17" s="70"/>
      <c r="I17" s="70"/>
    </row>
    <row r="18" spans="1:9" s="71" customFormat="1" ht="33.75">
      <c r="A18" s="56">
        <v>13</v>
      </c>
      <c r="B18" s="60" t="s">
        <v>33</v>
      </c>
      <c r="C18" s="60" t="s">
        <v>34</v>
      </c>
      <c r="D18" s="57" t="s">
        <v>341</v>
      </c>
      <c r="E18" s="62">
        <v>110000</v>
      </c>
      <c r="F18" s="102">
        <v>0</v>
      </c>
      <c r="G18" s="70"/>
      <c r="H18" s="70"/>
      <c r="I18" s="70"/>
    </row>
    <row r="19" spans="1:9" s="71" customFormat="1" ht="22.5">
      <c r="A19" s="56">
        <v>14</v>
      </c>
      <c r="B19" s="60" t="s">
        <v>351</v>
      </c>
      <c r="C19" s="60" t="s">
        <v>352</v>
      </c>
      <c r="D19" s="57" t="s">
        <v>353</v>
      </c>
      <c r="E19" s="62">
        <v>30000</v>
      </c>
      <c r="F19" s="102">
        <v>0</v>
      </c>
      <c r="G19" s="70"/>
      <c r="H19" s="70"/>
      <c r="I19" s="70"/>
    </row>
    <row r="20" spans="1:6" ht="45">
      <c r="A20" s="21">
        <v>15</v>
      </c>
      <c r="B20" s="10" t="s">
        <v>29</v>
      </c>
      <c r="C20" s="10" t="s">
        <v>30</v>
      </c>
      <c r="D20" s="30" t="s">
        <v>320</v>
      </c>
      <c r="E20" s="12">
        <v>30000</v>
      </c>
      <c r="F20" s="101">
        <v>15000</v>
      </c>
    </row>
    <row r="21" spans="1:6" ht="22.5">
      <c r="A21" s="21">
        <v>16</v>
      </c>
      <c r="B21" s="10" t="s">
        <v>23</v>
      </c>
      <c r="C21" s="10" t="s">
        <v>24</v>
      </c>
      <c r="D21" s="11" t="s">
        <v>355</v>
      </c>
      <c r="E21" s="12">
        <v>15000</v>
      </c>
      <c r="F21" s="101">
        <v>0</v>
      </c>
    </row>
    <row r="22" spans="1:6" ht="22.5">
      <c r="A22" s="21">
        <v>17</v>
      </c>
      <c r="B22" s="10" t="s">
        <v>16</v>
      </c>
      <c r="C22" s="10" t="s">
        <v>17</v>
      </c>
      <c r="D22" s="11" t="s">
        <v>344</v>
      </c>
      <c r="E22" s="12">
        <v>50000</v>
      </c>
      <c r="F22" s="101">
        <v>20000</v>
      </c>
    </row>
    <row r="23" spans="1:6" ht="12.75">
      <c r="A23" s="21">
        <v>18</v>
      </c>
      <c r="B23" s="10" t="s">
        <v>4</v>
      </c>
      <c r="C23" s="10" t="s">
        <v>5</v>
      </c>
      <c r="D23" s="16" t="s">
        <v>321</v>
      </c>
      <c r="E23" s="12">
        <v>200000</v>
      </c>
      <c r="F23" s="101">
        <v>40000</v>
      </c>
    </row>
    <row r="24" spans="1:6" ht="45">
      <c r="A24" s="21">
        <v>19</v>
      </c>
      <c r="B24" s="10" t="s">
        <v>2</v>
      </c>
      <c r="C24" s="10" t="s">
        <v>3</v>
      </c>
      <c r="D24" s="30" t="s">
        <v>322</v>
      </c>
      <c r="E24" s="12">
        <v>15000</v>
      </c>
      <c r="F24" s="101">
        <v>15000</v>
      </c>
    </row>
    <row r="25" spans="1:6" ht="22.5">
      <c r="A25" s="21">
        <v>20</v>
      </c>
      <c r="B25" s="10" t="s">
        <v>8</v>
      </c>
      <c r="C25" s="10" t="s">
        <v>9</v>
      </c>
      <c r="D25" s="11" t="s">
        <v>323</v>
      </c>
      <c r="E25" s="12">
        <v>60000</v>
      </c>
      <c r="F25" s="101">
        <v>40000</v>
      </c>
    </row>
    <row r="26" spans="1:6" ht="22.5">
      <c r="A26" s="21">
        <v>21</v>
      </c>
      <c r="B26" s="10" t="s">
        <v>14</v>
      </c>
      <c r="C26" s="10" t="s">
        <v>15</v>
      </c>
      <c r="D26" s="11" t="s">
        <v>324</v>
      </c>
      <c r="E26" s="12">
        <v>10000</v>
      </c>
      <c r="F26" s="101">
        <v>10000</v>
      </c>
    </row>
    <row r="27" spans="1:6" ht="22.5">
      <c r="A27" s="21">
        <v>22</v>
      </c>
      <c r="B27" s="10" t="s">
        <v>35</v>
      </c>
      <c r="C27" s="10" t="s">
        <v>36</v>
      </c>
      <c r="D27" s="11" t="s">
        <v>350</v>
      </c>
      <c r="E27" s="12">
        <v>45000</v>
      </c>
      <c r="F27" s="101">
        <v>0</v>
      </c>
    </row>
    <row r="28" spans="1:6" ht="45">
      <c r="A28" s="21">
        <v>23</v>
      </c>
      <c r="B28" s="10" t="s">
        <v>27</v>
      </c>
      <c r="C28" s="10" t="s">
        <v>28</v>
      </c>
      <c r="D28" s="11" t="s">
        <v>348</v>
      </c>
      <c r="E28" s="12">
        <v>50000</v>
      </c>
      <c r="F28" s="101">
        <v>0</v>
      </c>
    </row>
    <row r="29" spans="1:6" ht="33.75">
      <c r="A29" s="21">
        <v>24</v>
      </c>
      <c r="B29" s="10" t="s">
        <v>0</v>
      </c>
      <c r="C29" s="10" t="s">
        <v>1</v>
      </c>
      <c r="D29" s="11" t="s">
        <v>342</v>
      </c>
      <c r="E29" s="12">
        <v>100000</v>
      </c>
      <c r="F29" s="101">
        <v>0</v>
      </c>
    </row>
    <row r="30" spans="1:6" ht="22.5">
      <c r="A30" s="21">
        <v>25</v>
      </c>
      <c r="B30" s="10" t="s">
        <v>10</v>
      </c>
      <c r="C30" s="10" t="s">
        <v>11</v>
      </c>
      <c r="D30" s="11" t="s">
        <v>345</v>
      </c>
      <c r="E30" s="12">
        <v>75000</v>
      </c>
      <c r="F30" s="101">
        <v>0</v>
      </c>
    </row>
    <row r="31" spans="1:6" ht="34.5" thickBot="1">
      <c r="A31" s="22">
        <v>26</v>
      </c>
      <c r="B31" s="13" t="s">
        <v>37</v>
      </c>
      <c r="C31" s="13" t="s">
        <v>38</v>
      </c>
      <c r="D31" s="14" t="s">
        <v>347</v>
      </c>
      <c r="E31" s="15">
        <v>20000</v>
      </c>
      <c r="F31" s="103">
        <v>0</v>
      </c>
    </row>
    <row r="32" spans="1:6" ht="19.5" customHeight="1" thickBot="1">
      <c r="A32" s="23"/>
      <c r="B32" s="119" t="s">
        <v>48</v>
      </c>
      <c r="C32" s="119"/>
      <c r="D32" s="119"/>
      <c r="E32" s="24">
        <f>SUM(E6:E31)</f>
        <v>1638000</v>
      </c>
      <c r="F32" s="42">
        <f>SUM(F6:F31)</f>
        <v>300000</v>
      </c>
    </row>
  </sheetData>
  <sheetProtection/>
  <mergeCells count="5">
    <mergeCell ref="A1:F1"/>
    <mergeCell ref="B32:D32"/>
    <mergeCell ref="A2:B2"/>
    <mergeCell ref="A3:B3"/>
    <mergeCell ref="A4:B4"/>
  </mergeCells>
  <printOptions/>
  <pageMargins left="0.3937007874015748" right="0.3937007874015748" top="0.3937007874015748" bottom="0.3937007874015748" header="0" footer="0"/>
  <pageSetup orientation="landscape" paperSize="9" r:id="rId1"/>
  <ignoredErrors>
    <ignoredError sqref="F32 E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urbasek</dc:creator>
  <cp:keywords/>
  <dc:description/>
  <cp:lastModifiedBy>schra</cp:lastModifiedBy>
  <cp:lastPrinted>2016-02-11T09:02:31Z</cp:lastPrinted>
  <dcterms:created xsi:type="dcterms:W3CDTF">2016-02-04T06:37:06Z</dcterms:created>
  <dcterms:modified xsi:type="dcterms:W3CDTF">2016-08-16T05:36:19Z</dcterms:modified>
  <cp:category/>
  <cp:version/>
  <cp:contentType/>
  <cp:contentStatus/>
</cp:coreProperties>
</file>