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přehled všech příspěvků" sheetId="1" r:id="rId1"/>
    <sheet name="sumář dle položek" sheetId="2" r:id="rId2"/>
    <sheet name="sumarizace" sheetId="3" r:id="rId3"/>
  </sheets>
  <definedNames>
    <definedName name="_xlnm._FilterDatabase" localSheetId="0" hidden="1">'přehled všech příspěvků'!$A$11:$N$58</definedName>
    <definedName name="_xlnm.Print_Titles" localSheetId="0">'přehled všech příspěvků'!$10:$11</definedName>
    <definedName name="_xlnm.Print_Area" localSheetId="0">'přehled všech příspěvků'!$A$1:$H$58</definedName>
    <definedName name="Text2_1">'přehled všech příspěvků'!$N$16</definedName>
  </definedNames>
  <calcPr fullCalcOnLoad="1"/>
  <pivotCaches>
    <pivotCache cacheId="1" r:id="rId4"/>
  </pivotCaches>
</workbook>
</file>

<file path=xl/comments1.xml><?xml version="1.0" encoding="utf-8"?>
<comments xmlns="http://schemas.openxmlformats.org/spreadsheetml/2006/main">
  <authors>
    <author/>
  </authors>
  <commentList>
    <comment ref="F11" authorId="0">
      <text>
        <r>
          <rPr>
            <b/>
            <sz val="8"/>
            <color indexed="8"/>
            <rFont val="Times New Roman"/>
            <family val="1"/>
          </rPr>
          <t xml:space="preserve">podle subjektu, právní formy </t>
        </r>
        <r>
          <rPr>
            <sz val="8"/>
            <color indexed="8"/>
            <rFont val="Times New Roman"/>
            <family val="1"/>
          </rPr>
          <t>(s.r.o. 5213, o.s. 5222, FO 5212) - ostaní Blanka</t>
        </r>
      </text>
    </comment>
    <comment ref="G11" authorId="0">
      <text>
        <r>
          <rPr>
            <b/>
            <sz val="8"/>
            <color indexed="8"/>
            <rFont val="Times New Roman"/>
            <family val="1"/>
          </rPr>
          <t xml:space="preserve">podle subjektu, právní formy </t>
        </r>
        <r>
          <rPr>
            <sz val="8"/>
            <color indexed="8"/>
            <rFont val="Times New Roman"/>
            <family val="1"/>
          </rPr>
          <t>(s.r.o. 5213, o.s. 5222, FO 5212) - ostaní Blanka</t>
        </r>
      </text>
    </comment>
  </commentList>
</comments>
</file>

<file path=xl/sharedStrings.xml><?xml version="1.0" encoding="utf-8"?>
<sst xmlns="http://schemas.openxmlformats.org/spreadsheetml/2006/main" count="187" uniqueCount="168">
  <si>
    <t>Částka určená na rozdělení:</t>
  </si>
  <si>
    <t>Rezerva z navržené částky:</t>
  </si>
  <si>
    <t>Celková částka nárokovaná žadateli:</t>
  </si>
  <si>
    <t>Počet žádostí celkem:</t>
  </si>
  <si>
    <t>Celková částka dle rozhodnutí RMO:</t>
  </si>
  <si>
    <t>číslo</t>
  </si>
  <si>
    <t>žadatel</t>
  </si>
  <si>
    <t>název projektu</t>
  </si>
  <si>
    <t>stručný obsah</t>
  </si>
  <si>
    <t>žádaná částka</t>
  </si>
  <si>
    <t>položka</t>
  </si>
  <si>
    <t>rozhodnutí RMO</t>
  </si>
  <si>
    <t>Náklady projektu KČ</t>
  </si>
  <si>
    <t>kontaktní osoba</t>
  </si>
  <si>
    <t>funkce</t>
  </si>
  <si>
    <t>e-mail</t>
  </si>
  <si>
    <t>telefon</t>
  </si>
  <si>
    <t>číslo smlouvy</t>
  </si>
  <si>
    <t>BU</t>
  </si>
  <si>
    <t>IČ</t>
  </si>
  <si>
    <t>Petr Viktorin</t>
  </si>
  <si>
    <t>IŽD</t>
  </si>
  <si>
    <t>viktorin@kcod.cd.cz</t>
  </si>
  <si>
    <t>8001761/0100</t>
  </si>
  <si>
    <t>Matice svatokopecká</t>
  </si>
  <si>
    <t>JUDr. Zora Krejčí</t>
  </si>
  <si>
    <t>jednatel</t>
  </si>
  <si>
    <t>ZoraKrejci@seznam.cz</t>
  </si>
  <si>
    <t>200447480/0600</t>
  </si>
  <si>
    <t>Ing. Pešák Lubomír</t>
  </si>
  <si>
    <t>předseda představenstva</t>
  </si>
  <si>
    <t>info@veteranarena.cz</t>
  </si>
  <si>
    <t>65128021/2700</t>
  </si>
  <si>
    <t>Vítězslav Hampl</t>
  </si>
  <si>
    <t>info@jaro-balony.cz</t>
  </si>
  <si>
    <t>2102351214/2700</t>
  </si>
  <si>
    <t>Ing. Zdeněk Wolf</t>
  </si>
  <si>
    <t>perej@perej.cz</t>
  </si>
  <si>
    <t>4200174994/6800</t>
  </si>
  <si>
    <t>Arcibiskupství olomoucké</t>
  </si>
  <si>
    <t>Ing. Vojtěcj Zahradník</t>
  </si>
  <si>
    <t>garant výstavy</t>
  </si>
  <si>
    <t>zahradnik@flora-ol.cz</t>
  </si>
  <si>
    <t>534811/010</t>
  </si>
  <si>
    <t>Petr Gondek</t>
  </si>
  <si>
    <t>jednatel společnosti</t>
  </si>
  <si>
    <t>gondek@akon.cz</t>
  </si>
  <si>
    <t>2261048001/5500</t>
  </si>
  <si>
    <t>Ing. Jan Bednář</t>
  </si>
  <si>
    <t>předseda sdružení</t>
  </si>
  <si>
    <t>jan.bednar1@seznam.cz</t>
  </si>
  <si>
    <t>RADIM DANEK</t>
  </si>
  <si>
    <t>radidanek@seznam.cz</t>
  </si>
  <si>
    <t>741102/5270</t>
  </si>
  <si>
    <t>Neziskové sdružení Primavesi</t>
  </si>
  <si>
    <t>Mgr. Markéta Záleská</t>
  </si>
  <si>
    <t>marzaleska@seznam.cz</t>
  </si>
  <si>
    <t>732939494/0600</t>
  </si>
  <si>
    <t>Michal Vičar</t>
  </si>
  <si>
    <t>Předseda výboru</t>
  </si>
  <si>
    <t>mvicar@hotmail.com</t>
  </si>
  <si>
    <t>35794400267/0100</t>
  </si>
  <si>
    <t>Mgr. Bedřich Sova</t>
  </si>
  <si>
    <t xml:space="preserve">společník </t>
  </si>
  <si>
    <t>info@lazneolomouc.cz</t>
  </si>
  <si>
    <t>193445419 / 0600</t>
  </si>
  <si>
    <t>Tomáš Kelnar</t>
  </si>
  <si>
    <t>vedoucí marketingu</t>
  </si>
  <si>
    <t>tomas.kelnar@seznam.cz</t>
  </si>
  <si>
    <t>43-6876200207/0100</t>
  </si>
  <si>
    <t>celkem</t>
  </si>
  <si>
    <t>Sumář položek</t>
  </si>
  <si>
    <t>Celkový součet</t>
  </si>
  <si>
    <t>Počet z název projektu</t>
  </si>
  <si>
    <t>rozhodnutí RMO2</t>
  </si>
  <si>
    <t>Celkem</t>
  </si>
  <si>
    <t>(Prázdné)</t>
  </si>
  <si>
    <t xml:space="preserve"> </t>
  </si>
  <si>
    <t>1221,§ 2143,pol. 5221, ORJ 11, ORG 251</t>
  </si>
  <si>
    <t>Multimediální průvodce historií města Olomouce s "movie-locations"</t>
  </si>
  <si>
    <t>Vyhlídkové plavby v Olomouci na raftu s přívěsným motorem</t>
  </si>
  <si>
    <t>Rozkvetlé památky</t>
  </si>
  <si>
    <t>Olomoučtí kolaři</t>
  </si>
  <si>
    <t>Fort Radíkov o.s.</t>
  </si>
  <si>
    <t>Rekonstrukce osvobození Olomouce v květnu 1945</t>
  </si>
  <si>
    <t>Pevnostní město Olomouc</t>
  </si>
  <si>
    <t>Pamětní medaile Císařsko-královské Olomoucké pevnosti</t>
  </si>
  <si>
    <t>Žádosti o poskytnutí finanční podpory z rozpočtu SmOl pro rok 2015 v oblasti CESTOVNÍHO RUCHU</t>
  </si>
  <si>
    <t>Aktualizace webových stránek hotelu Arigone do polského jazyka</t>
  </si>
  <si>
    <t>Kompletní lokalizace webu www.arigone.cz do polského jazyka z důvodu zvýšeného zájmu polských turistů v letošním roce. Podpora zvýšení počtu přijíždějících hotelových hostů a tím i zvýšení počtu návštěvníků města. Cílem je i zlepšení informovanosti hostů o aktivitách a možnostech v Olomouci.</t>
  </si>
  <si>
    <t>Olomoucká vinná</t>
  </si>
  <si>
    <t>Jarní a podzimní Olomoucké vinné slavnosti</t>
  </si>
  <si>
    <t>Střední odborná škola služeb</t>
  </si>
  <si>
    <t>Podpora propagace studentské cestovní agentury</t>
  </si>
  <si>
    <t>ChrisFromParis</t>
  </si>
  <si>
    <t>Čokoládový festival 2015</t>
  </si>
  <si>
    <t>Cílm projetku je umožnit zájemcům prozkoumat svět čokolády, od její výroby až po ochutnávku. Návštěvníci budou moci během tří dnů ochutnávat, učit se, hrát si a nakupovat čokoládu. Součástí programu je výstava o historii čokolády, možnost uvaření čokolády, soutěž a zábavné aktivity pro rodiny s dětmi.</t>
  </si>
  <si>
    <t>Olomouc Petanque Open 2015</t>
  </si>
  <si>
    <t>Jedná se o realizaci tří hřišť na pétanque přímo na Horním náměstí v Olomouci v období 27. 7. - 2. 8. 2015. Hřiště bude přístupné celý den pro všechny zdarma, bude stačit jen registrace. Každý večer se pak bude konat turnaj. Jde o rozšíření nabídky volnočasových aktivit v prázdninovém čase a oživení centra města.</t>
  </si>
  <si>
    <t xml:space="preserve">Zajištění celoročního provozu muzea vyžaduje pravidelnou údržbu prostor uvnitř i vně muzea, dále je také třeba pořízení dalších vhodných exponátů pro výstavy stálé i tematické (zejm. výstavy betlémů). </t>
  </si>
  <si>
    <t xml:space="preserve"> Po úspěchu s medailí pro fort Radíkov je záměrem vydat medaile pro další forty zapojené do sdružení Pevnostní město Olomouc. Sada medailí bude atraktivní pro návštěvníky pevnůstek a bude motivovat k návštěvě dalších objektů v Olomouci. Zvlášť atraktivní bude sada pro sběratele a zároveň to bude další z předmětů mapujících fortifikační historii Olomouce.</t>
  </si>
  <si>
    <t>CzechWelcome s. r. o.</t>
  </si>
  <si>
    <t>Vytvoření propagačního materiálu CK CzechWelcome s. r. o. s destinací Olomouce, což je jedním z pilířů marketingové strategie CK. Materiál bude vytvořen v tištěné a elektronické podobě v několika jazykových mutacích (česky, italsky, anglicky, německy, polsky a japonsky), bude použitelný on-line a dále k dispozici na tuzemských a zahraničních veletrzích a na zastoupení CK v zahraničí.</t>
  </si>
  <si>
    <t>Malá liška - klub přátel přírody</t>
  </si>
  <si>
    <t>Do přírody ve městě II</t>
  </si>
  <si>
    <t>V loňském roce bylo vytvořeno 17 příměstských vycházkových tras propojujících předměstí Olomouc s okolní přírodou a začínajících nebo končících na zastávkách MHD. Trasy si všímají historických, architektonických, kulturních a přírodních zajímavostí, popis tras je na webu www.prirodavemeste.cz. Projekt má za cíl udržet dosažené výsledky a rozšířit povědomí o trasách mezi veřejností.</t>
  </si>
  <si>
    <t>Cílem je realizace kulturní akce, festivalu snoubení architektury a floristického umění, který přiláká nové návštěvníky města. Projekt seznamuje atraktivní formou spojení památek, květin a hudby. Cílem je také rehabilitace synonyma města Olomouce jako "Města květin".</t>
  </si>
  <si>
    <t>Plavby na motorové lodi historickou Olomoucí</t>
  </si>
  <si>
    <t>Projekt zaměřen na rozšíření nabídky služeb v Olomouci formou pravidelných plaveb lodí po řece Moravě.V rámci projektu bude zajištěna motorová loď, která bude v pravidelných intervalech vozit občany a turisty po Moravě. Plavba bude doprovázena výkladem o historii města a řeky.</t>
  </si>
  <si>
    <t>Štěpán Neubauer</t>
  </si>
  <si>
    <t>Barista roku - cuptasting 2015</t>
  </si>
  <si>
    <t>České dráhy, a. s.</t>
  </si>
  <si>
    <t>Den železnice 2015</t>
  </si>
  <si>
    <t>Projekt zaměřen na oslavy Dne železnice a poukázání na využití ekologické dopravy v olomoucké metropoli. Akce bude pojmuta jako navazující program na Dny evropského dědictví 2015 v Olomouci a pro zájemce bude připravena historická vlaková souprava.</t>
  </si>
  <si>
    <t>Kulturní Morava, z. s.</t>
  </si>
  <si>
    <t>Pálení čarodějnic ve stopách věků</t>
  </si>
  <si>
    <t>Vytvoření celodenní akce pro obyvatele a návštěvníky města, která svoji stavbou připomíná divadelní hru. Realita středověku jako hlavní prvek má za cíl vyrazit dech každému návštěvníkovi, který by tak byl součástí středověkého trhu, rytířského turnaje atd. Celý program doprovodí mnišký sbor. Cílem akce je zvýšení návštěvnosti města a vytvoření dlohodobé události, která bude lákat k další návštěvě.</t>
  </si>
  <si>
    <t>Noc kostelů 2015</t>
  </si>
  <si>
    <t>Ing. Radan Holásek</t>
  </si>
  <si>
    <t>Společnost pro Srbsko</t>
  </si>
  <si>
    <t>Spolek chce ve své činnosti navázat na historické tradice přátelství města Olomouce s Jihoslovanským královstvím a nyní Srbskem. Posílit tradiční vztahy a pomoci při rekonstrukci mauzolea padlých jihoslovanských vojáků v průběhu 1. světové války.</t>
  </si>
  <si>
    <t>Střední Morava - Sdružení cestovního ruchu</t>
  </si>
  <si>
    <t>Festival Ochutnejte Hanou</t>
  </si>
  <si>
    <t>Vyhlídkový dalekohled s orientačním plánem pamětihodností Olomouce</t>
  </si>
  <si>
    <t>Zatraktivnění pobytu hotelovým hostům ve městě Olomouci prostřednictvím přenosného vyhlídkového dalekohledu s legendou, umístěného dle obsazenosti v nejvyšším patře hotelu či penzionu Arigone. U dalekohledu bude k dispozici i legenda s panoramatickou fotografií a popisem jednotlivých objektů, které lze dalekohledem vidět.</t>
  </si>
  <si>
    <t>Galerie Primavesi - cestovní ruch ve Vile Primavesi s otevřením v době školních prázdnin včetně sobot a nedělí</t>
  </si>
  <si>
    <t>Cílem je posilovat význam umění v povědomí veřejnosti, vytvořit výtvarné centrum umělců, architektů a milovníků umění, rozšíření povědomí o minulém i současném umění. Z důvodu zpřístupnění umění je třeba i rozšíření otevírací doby jak v době školních prázdnin, tak i o víkendech.</t>
  </si>
  <si>
    <t>Peřej Tours s. r. o.</t>
  </si>
  <si>
    <t>Záměrem projektu přímo navazujícího na produkt "Vyhlídkové plavby na raftu historickou Olomoucí" je zejména vytvořit podmínky a možnost zúčastnit se plaveb i handicapovaným občanům, kteří by se jinak kvůli svému zdravotnímu omezení plavby nemohli zúčastnit.</t>
  </si>
  <si>
    <t>Prezentační roll-upy s propagací služeb hotelu Arigone a aktivit města Olomouce</t>
  </si>
  <si>
    <t>Hotel U Parku s. r. o.</t>
  </si>
  <si>
    <t>Půjčování jízdních kol hotelovým hostům</t>
  </si>
  <si>
    <t>Projekt zaměřen na možnost zapůjčení jízdních kol a elektrokol hostům hotelu Ibis, což by přineslo rozšíření nabídky služeb poskytovaných hotelovým hostům a návštěvníkům města a možnost prodloužení jejich pobytu v Olomouci.</t>
  </si>
  <si>
    <t>Projetk zaměřen na rozšíření nabídky v oblasti cykloturistiky, optimalizaci vedení cyklistické dopravy na území města a také zvýšení bezpečnosti cykloturistů. Výstupem bude nová cyklotrasa, která tak dále zatraktivní pozůstatky Císařsko-královské olomoucké pevnosti.</t>
  </si>
  <si>
    <t>Cyklovýlet s průvodcem po olomouckých pevnůstkách v rámci Dnů evropského dědictví 2015</t>
  </si>
  <si>
    <t>Paprsek - společnost pro využití volného času</t>
  </si>
  <si>
    <t>Olomouc očima žáků a studentů</t>
  </si>
  <si>
    <t>Jůzit o. s. - místní skupina Olomouc</t>
  </si>
  <si>
    <t>Mapa USE-IT Olomouc - informace pro mladé cestovatele - tisk a distribuce mapy</t>
  </si>
  <si>
    <t>Projekt je zaměřen na tisk a distribuci originální mapy pro mladé lidi, studenty i turisty, především cizince, přicházející do Olomouce. Mapa je v angličtině zdarma a doporučuje podniky, služby, aktivity a atraktivity místa. Cílem je také zapojit Olomouc do evropské sítě USE-IT Europe.</t>
  </si>
  <si>
    <t>Rozšíření a doplnění stálé expozice osobností o další osobnosti spjaté s městem Olomouc - B. Balbín, Karel I. a kardinál František Tomášek. Realizace projektu dějin se chce zaměřit na historické osobnosti této společnosti - otci zakladatelé - I. Wurm, J. Wankel. J. Havelka.</t>
  </si>
  <si>
    <t>Hotel Arigone - Mgr. Ondřej Pavelka</t>
  </si>
  <si>
    <t>Provoz Muzea Matice svatokopecké, jeho údržba (vnitřní i venkovní prostor), doplnění exponátů</t>
  </si>
  <si>
    <t>Císařsko-královská Olomoucká pevnost                       - brožura v angličtině a němčině</t>
  </si>
  <si>
    <t>Olomouc - perla Moravy. Vyhotovení, překlady a tisk propagačního materiálu.</t>
  </si>
  <si>
    <t>Cyklotrasa Olomoucké pevnůstky               - etapa II.</t>
  </si>
  <si>
    <t>Vlastivědné muzeum                      v Olomouci</t>
  </si>
  <si>
    <t>Rakas s. r. o.</t>
  </si>
  <si>
    <t>Propagační materiály hotelu Flora Olomouc</t>
  </si>
  <si>
    <t>Předmětem je výroba propagačních materiálů hotelu Flora v jazykových mutacích. Materiál bude obsahovat data o historii, památkách města. Bude i v elektronické podobě na webových stránkách či CD. Materiály budou k dispozici zdarma.</t>
  </si>
  <si>
    <t>Hotel Arigone                                   - Mgr. Ondřej Pavelka</t>
  </si>
  <si>
    <t>Hotel Arigone                            - Mgr. Ondřej Pavelka</t>
  </si>
  <si>
    <t>Výstaviště Flora Olomouc, a.s.</t>
  </si>
  <si>
    <t>Řeka Morava pro Olomouc,              z. s.</t>
  </si>
  <si>
    <t>Cílem projektu je vydání propagačního materiálu díky rostoucímu zájmu o Olomouckou pevnost ze strany zahraničních subjektů a turistů. Tento materiál bude použitelný pro propagaci na veletrzích cestovního ruchu a dalších podobných akcí a má za cíl přivést do regionu další návštěvníky. Texty pro materiál zpracoval PhDr. M. Viktořík, odborník na Ol.pevnost.</t>
  </si>
  <si>
    <t>Zajištění pokračování započaté tradice, která je postavena na historii měst, prodeje vína a vinných domů ve městě  a na oživení centra města v jarním a podzimním čase. V rámci akce je vytvořen vinný trh na Horním náměstí a pódium s kulturním programem(hudební vystoupení, soutěže, dětský koutek). Vína jsou nabízena na ochutnávku i prodej.</t>
  </si>
  <si>
    <t>Podpora propagace studentské cestovní agentury při SOŠS s. r. o. v Olomouci. Vzhledem k tomu, že CA byla na škole založena před nedávnem, je nutné zviditelnit její činnost jak v rámci regionu, tak i v zahraničí. Agentura chce ve své činnosti přednostně uplatňovat podněty a myšlenky studentů školy a propagovat region, jak v rámci domácího cestovního ruchu, tak i incomingu.</t>
  </si>
  <si>
    <t>Pořadatelství mistrovství České republiky v degustaci kávy a výběr šampiona pro účast v mezinárodní soutěži. Záměrem je obohacení nabídky služeb v kavárenství v Olomouci a přivést do města mimořádnou akci, která jej dále zatraktivní.</t>
  </si>
  <si>
    <t>Záměrem Noci kostelů je otevřít a představit turistům i obyvatelům města kostely, kláštery a modlitebny a nabídnout v nich i duchovní a kulturně- naučný program. Projekt je založen na spolupráci arcibiskupství a oslovených farností, řádů, sborů a církevních obcí ve městě.</t>
  </si>
  <si>
    <t>Multimediální průvodce historií s movie-locations je aplikace, na jejímž mapovém podkladu je vytvořena skupina dokumentů, které budou vkládány na konkrétní místa v mapách, především pak obrázků a videí - novými či archivními. Turisté pak jezdí na místa hledat záběry z filmů a TV, které díky ní najdou.Aplikace tak má za úkol zvýšit atraktivnost města a podporovat turismus ve městě.</t>
  </si>
  <si>
    <t>Předmětem projektu je organizace festivalu "Ochutnejte Hanou", který bude oslavou znovuobjevení hanácké kultury, jež se tak stane dalším atributem cestovního ruchu v Olomouci. Festival proběhne v době konání veletrhu Tourism Expo na Výstavišti Flora a nabídne návštěvníkům ochutnávku hanácké gastronomie a regionálních produktů, seznámí je s historií hanáckého stolování a řemeslné zručnosti nositelů značky Haná - regionální produkt.</t>
  </si>
  <si>
    <t>Podpora produktů "Vyhlídkové a výletní plavby na raftu", "Olomouc na kol s průvodcem" a "Půjčovna 4-kol"</t>
  </si>
  <si>
    <t>Pro prezentaci hotelu Arigone by v rámci projektu připravili prezentační mobilní oboustranné roll-upy, kde by hotel prezentoval nejen své služby, ale také aktivity města Olomouce. Roll-upy by byly vystaveny v rámci kulturních, společenských a sportovních akcí, jejichž partnerem hotel je.</t>
  </si>
  <si>
    <t>Záměrem projektu je zorganizování další z cyklu tradičních akcí organizované cykloturistiky, které umožní zviditelnit netradičním způsobem zajímavé turistické cíle Olomouce a okolí. Cílem je realizace cyklovýletu s průvodcem v rámci DED 2015 na základě těchto předchozích úspěšných akcí.</t>
  </si>
  <si>
    <t>Rozšíření a doplnění stálé expozice Osobnosti Olomouce VMO a realiazce nové stálé expozice dějin Vlastivědné společnosti muzejní Olomouc</t>
  </si>
  <si>
    <t>Při příležitosti 70-tého výročí konce 2. světové války chce projekt přiblížit veřejnosti události, které se odehrály při osvobozování Olomouce. Bude to již 4. ročník, program naváže na oslavy, které budou probíhat ve městě.</t>
  </si>
  <si>
    <t>Záměrem tohoto projektu je podpora a další propagace již osvědčených a fungujících produktů "Vyhlídkové a výletní plavby na raftu historickou Olomoucí", "Olomouc na kole s průvodcem" a "Půjčovna šlapacích 4-kol a jízdních kol". Materiály jsou vydávány ve 4 jazykových mutacích.</t>
  </si>
  <si>
    <t>Cílem projektu je maximální zjednodušení organizace školních výletů pro školy z celé ČR zajištěním jejich cíle - návštěvy Olomouce a okolí. Díky tomu tak dojde ke zvýšení povědomí o Olomouci mezi mladými lidmi v naší republice.</t>
  </si>
</sst>
</file>

<file path=xl/styles.xml><?xml version="1.0" encoding="utf-8"?>
<styleSheet xmlns="http://schemas.openxmlformats.org/spreadsheetml/2006/main">
  <numFmts count="1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 #,##0.00&quot; Kč&quot;_-;\-* #,##0.00&quot; Kč&quot;_-;_-* \-??&quot; Kč&quot;_-;_-@_-"/>
    <numFmt numFmtId="165" formatCode="#,##0_ &quot;Kč&quot;;[Red]\-#,##0&quot; Kč&quot;"/>
    <numFmt numFmtId="166" formatCode="_-* #,##0&quot; Kč&quot;_-;\-* #,##0&quot; Kč&quot;_-;_-* \-??&quot; Kč&quot;_-;_-@_-"/>
    <numFmt numFmtId="167" formatCode="0.E+00"/>
  </numFmts>
  <fonts count="49">
    <font>
      <sz val="10"/>
      <name val="Arial"/>
      <family val="2"/>
    </font>
    <font>
      <sz val="10"/>
      <name val="Akzidenz-Grotesk Pro Regular"/>
      <family val="3"/>
    </font>
    <font>
      <sz val="8"/>
      <name val="Akzidenz-Grotesk Pro Regular"/>
      <family val="3"/>
    </font>
    <font>
      <sz val="10"/>
      <color indexed="10"/>
      <name val="Akzidenz-Grotesk Pro Regular"/>
      <family val="3"/>
    </font>
    <font>
      <b/>
      <sz val="10"/>
      <color indexed="10"/>
      <name val="Akzidenz-Grotesk Pro Regular"/>
      <family val="3"/>
    </font>
    <font>
      <b/>
      <sz val="9"/>
      <color indexed="9"/>
      <name val="Akzidenz-Grotesk Pro Regular"/>
      <family val="3"/>
    </font>
    <font>
      <b/>
      <sz val="8"/>
      <color indexed="8"/>
      <name val="Times New Roman"/>
      <family val="1"/>
    </font>
    <font>
      <sz val="8"/>
      <color indexed="8"/>
      <name val="Times New Roman"/>
      <family val="1"/>
    </font>
    <font>
      <u val="single"/>
      <sz val="10"/>
      <color indexed="12"/>
      <name val="Akzidenz-Grotesk Pro Regular"/>
      <family val="3"/>
    </font>
    <font>
      <u val="single"/>
      <sz val="10"/>
      <color indexed="12"/>
      <name val="Arial"/>
      <family val="2"/>
    </font>
    <font>
      <b/>
      <sz val="9"/>
      <color indexed="12"/>
      <name val="Akzidenz-Grotesk Pro Regular"/>
      <family val="3"/>
    </font>
    <font>
      <b/>
      <sz val="10"/>
      <name val="Arial"/>
      <family val="2"/>
    </font>
    <font>
      <sz val="8"/>
      <name val="Arial"/>
      <family val="2"/>
    </font>
    <font>
      <sz val="10"/>
      <name val="Tahoma"/>
      <family val="2"/>
    </font>
    <font>
      <b/>
      <sz val="9"/>
      <color indexed="9"/>
      <name val="Tahoma"/>
      <family val="2"/>
    </font>
    <font>
      <b/>
      <sz val="10"/>
      <color indexed="9"/>
      <name val="Akzidenz-Grotesk Pro Regular"/>
      <family val="3"/>
    </font>
    <font>
      <b/>
      <sz val="10"/>
      <color indexed="9"/>
      <name val="Tahoma"/>
      <family val="2"/>
    </font>
    <font>
      <b/>
      <sz val="12"/>
      <name val="Akzidenz-Grotesk Pro Regular"/>
      <family val="3"/>
    </font>
    <font>
      <b/>
      <u val="single"/>
      <sz val="12"/>
      <name val="Arial"/>
      <family val="2"/>
    </font>
    <font>
      <b/>
      <sz val="11"/>
      <name val="Arial"/>
      <family val="2"/>
    </font>
    <font>
      <b/>
      <sz val="10"/>
      <name val="Akzidenz-Grotesk Pro Regular"/>
      <family val="3"/>
    </font>
    <font>
      <b/>
      <sz val="10"/>
      <color indexed="18"/>
      <name val="Arial"/>
      <family val="2"/>
    </font>
    <font>
      <b/>
      <sz val="10"/>
      <color indexed="10"/>
      <name val="Arial"/>
      <family val="2"/>
    </font>
    <font>
      <b/>
      <sz val="10"/>
      <color indexed="17"/>
      <name val="Arial"/>
      <family val="2"/>
    </font>
    <font>
      <b/>
      <sz val="10"/>
      <color indexed="17"/>
      <name val="Akzidenz-Grotesk Pro Regular"/>
      <family val="3"/>
    </font>
    <font>
      <sz val="11"/>
      <name val="Akzidenz-Grotesk Pro Regular"/>
      <family val="3"/>
    </font>
    <font>
      <b/>
      <sz val="11"/>
      <color indexed="10"/>
      <name val="Arial"/>
      <family val="2"/>
    </font>
    <font>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8"/>
      <name val="Akzidenz-Grotesk Pro Regular"/>
      <family val="3"/>
    </font>
    <font>
      <b/>
      <sz val="10"/>
      <color indexed="61"/>
      <name val="Akzidenz-Grotesk Pro Regular"/>
      <family val="3"/>
    </font>
    <font>
      <b/>
      <sz val="11"/>
      <color indexed="17"/>
      <name val="Arial"/>
      <family val="2"/>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18"/>
        <bgColor indexed="64"/>
      </patternFill>
    </fill>
  </fills>
  <borders count="36">
    <border>
      <left/>
      <right/>
      <top/>
      <bottom/>
      <diagonal/>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style="double">
        <color indexed="8"/>
      </bottom>
    </border>
    <border>
      <left style="thin">
        <color indexed="8"/>
      </left>
      <right>
        <color indexed="63"/>
      </right>
      <top style="thin">
        <color indexed="8"/>
      </top>
      <bottom>
        <color indexed="63"/>
      </bottom>
    </border>
    <border>
      <left style="thin">
        <color indexed="9"/>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color indexed="9"/>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medium"/>
      <top style="medium"/>
      <bottom style="thin">
        <color indexed="8"/>
      </bottom>
    </border>
    <border>
      <left style="thin">
        <color indexed="8"/>
      </left>
      <right style="medium"/>
      <top>
        <color indexed="63"/>
      </top>
      <bottom style="thin">
        <color indexed="8"/>
      </bottom>
    </border>
    <border>
      <left style="medium"/>
      <right style="thin">
        <color indexed="8"/>
      </right>
      <top style="medium"/>
      <bottom style="thin">
        <color indexed="8"/>
      </bottom>
    </border>
    <border>
      <left style="medium"/>
      <right style="thin">
        <color indexed="8"/>
      </right>
      <top>
        <color indexed="63"/>
      </top>
      <bottom style="thin">
        <color indexed="8"/>
      </bottom>
    </border>
    <border>
      <left style="medium"/>
      <right style="thin">
        <color indexed="8"/>
      </right>
      <top style="thin">
        <color indexed="8"/>
      </top>
      <bottom style="thin"/>
    </border>
    <border>
      <left style="medium"/>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medium"/>
      <top>
        <color indexed="63"/>
      </top>
      <bottom>
        <color indexed="63"/>
      </bottom>
    </border>
    <border>
      <left style="medium"/>
      <right style="thin">
        <color indexed="8"/>
      </right>
      <top style="medium"/>
      <bottom style="medium"/>
    </border>
    <border>
      <left style="thin">
        <color indexed="8"/>
      </left>
      <right style="thin">
        <color indexed="8"/>
      </right>
      <top style="medium"/>
      <bottom style="medium"/>
    </border>
    <border>
      <left style="medium"/>
      <right style="thin">
        <color indexed="9"/>
      </right>
      <top style="medium"/>
      <bottom>
        <color indexed="63"/>
      </bottom>
    </border>
    <border>
      <left style="thin">
        <color indexed="9"/>
      </left>
      <right style="thin">
        <color indexed="9"/>
      </right>
      <top style="medium"/>
      <bottom>
        <color indexed="63"/>
      </bottom>
    </border>
    <border>
      <left style="thin">
        <color indexed="9"/>
      </left>
      <right style="medium"/>
      <top style="medium"/>
      <bottom>
        <color indexed="63"/>
      </bottom>
    </border>
    <border>
      <left style="thin"/>
      <right style="thin"/>
      <top>
        <color indexed="63"/>
      </top>
      <bottom style="thin"/>
    </border>
    <border>
      <left style="thin"/>
      <right style="thin"/>
      <top style="thin"/>
      <bottom style="thin"/>
    </border>
    <border>
      <left style="medium"/>
      <right style="thin"/>
      <top style="thin">
        <color indexed="8"/>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5" borderId="0" applyNumberFormat="0" applyBorder="0" applyAlignment="0" applyProtection="0"/>
    <xf numFmtId="0" fontId="44" fillId="8" borderId="0" applyNumberFormat="0" applyBorder="0" applyAlignment="0" applyProtection="0"/>
    <xf numFmtId="0" fontId="44" fillId="11" borderId="0" applyNumberFormat="0" applyBorder="0" applyAlignment="0" applyProtection="0"/>
    <xf numFmtId="0" fontId="43" fillId="12"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2" fillId="0" borderId="1" applyNumberFormat="0" applyFill="0" applyAlignment="0" applyProtection="0"/>
    <xf numFmtId="43" fontId="0" fillId="0" borderId="0" applyFill="0" applyBorder="0" applyAlignment="0" applyProtection="0"/>
    <xf numFmtId="41" fontId="0" fillId="0" borderId="0" applyFill="0" applyBorder="0" applyAlignment="0" applyProtection="0"/>
    <xf numFmtId="0" fontId="9" fillId="0" borderId="0" applyNumberFormat="0" applyFill="0" applyBorder="0" applyAlignment="0" applyProtection="0"/>
    <xf numFmtId="0" fontId="33" fillId="3" borderId="0" applyNumberFormat="0" applyBorder="0" applyAlignment="0" applyProtection="0"/>
    <xf numFmtId="0" fontId="39" fillId="16" borderId="2" applyNumberFormat="0" applyAlignment="0" applyProtection="0"/>
    <xf numFmtId="164" fontId="0" fillId="0" borderId="0" applyFill="0" applyBorder="0" applyAlignment="0" applyProtection="0"/>
    <xf numFmtId="42" fontId="0" fillId="0" borderId="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28" fillId="0" borderId="0" applyNumberFormat="0" applyFill="0" applyBorder="0" applyAlignment="0" applyProtection="0"/>
    <xf numFmtId="0" fontId="34" fillId="17" borderId="0" applyNumberFormat="0" applyBorder="0" applyAlignment="0" applyProtection="0"/>
    <xf numFmtId="0" fontId="0" fillId="18" borderId="6" applyNumberFormat="0" applyFont="0" applyAlignment="0" applyProtection="0"/>
    <xf numFmtId="9" fontId="0" fillId="0" borderId="0" applyFill="0" applyBorder="0" applyAlignment="0" applyProtection="0"/>
    <xf numFmtId="0" fontId="38" fillId="0" borderId="7" applyNumberFormat="0" applyFill="0" applyAlignment="0" applyProtection="0"/>
    <xf numFmtId="0" fontId="32" fillId="4" borderId="0" applyNumberFormat="0" applyBorder="0" applyAlignment="0" applyProtection="0"/>
    <xf numFmtId="0" fontId="40" fillId="0" borderId="0" applyNumberFormat="0" applyFill="0" applyBorder="0" applyAlignment="0" applyProtection="0"/>
    <xf numFmtId="0" fontId="35" fillId="7" borderId="8" applyNumberFormat="0" applyAlignment="0" applyProtection="0"/>
    <xf numFmtId="0" fontId="37" fillId="19" borderId="8" applyNumberFormat="0" applyAlignment="0" applyProtection="0"/>
    <xf numFmtId="0" fontId="36" fillId="19" borderId="9" applyNumberFormat="0" applyAlignment="0" applyProtection="0"/>
    <xf numFmtId="0" fontId="41" fillId="0" borderId="0" applyNumberFormat="0" applyFill="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23" borderId="0" applyNumberFormat="0" applyBorder="0" applyAlignment="0" applyProtection="0"/>
  </cellStyleXfs>
  <cellXfs count="89">
    <xf numFmtId="0" fontId="0" fillId="0" borderId="0" xfId="0" applyAlignment="1">
      <alignment/>
    </xf>
    <xf numFmtId="0" fontId="1" fillId="0" borderId="0" xfId="0" applyFont="1" applyAlignment="1">
      <alignment vertical="top"/>
    </xf>
    <xf numFmtId="3" fontId="1" fillId="0" borderId="0" xfId="0" applyNumberFormat="1" applyFont="1" applyAlignment="1">
      <alignment vertical="top"/>
    </xf>
    <xf numFmtId="0" fontId="2" fillId="0" borderId="0" xfId="0" applyFont="1" applyAlignment="1">
      <alignment vertical="top"/>
    </xf>
    <xf numFmtId="0" fontId="3" fillId="0" borderId="0" xfId="0" applyFont="1" applyAlignment="1">
      <alignment vertical="top"/>
    </xf>
    <xf numFmtId="0" fontId="4" fillId="0" borderId="0" xfId="0" applyFont="1" applyAlignment="1">
      <alignment vertical="top"/>
    </xf>
    <xf numFmtId="3" fontId="5" fillId="24" borderId="0" xfId="0" applyNumberFormat="1" applyFont="1" applyFill="1" applyBorder="1" applyAlignment="1">
      <alignment vertical="top" wrapText="1"/>
    </xf>
    <xf numFmtId="0" fontId="8" fillId="0" borderId="0" xfId="36" applyNumberFormat="1" applyFont="1" applyFill="1" applyBorder="1" applyAlignment="1" applyProtection="1">
      <alignment vertical="top"/>
      <protection/>
    </xf>
    <xf numFmtId="3" fontId="10" fillId="0" borderId="0" xfId="0" applyNumberFormat="1" applyFont="1" applyBorder="1" applyAlignment="1">
      <alignment vertical="top" wrapText="1"/>
    </xf>
    <xf numFmtId="0" fontId="1" fillId="0" borderId="0" xfId="0" applyFont="1" applyAlignment="1">
      <alignment vertical="top" wrapText="1"/>
    </xf>
    <xf numFmtId="0" fontId="11" fillId="0" borderId="10" xfId="0" applyFont="1" applyBorder="1" applyAlignment="1">
      <alignment/>
    </xf>
    <xf numFmtId="0" fontId="0" fillId="0" borderId="10" xfId="0" applyBorder="1" applyAlignment="1">
      <alignment/>
    </xf>
    <xf numFmtId="0" fontId="0" fillId="0" borderId="10" xfId="0" applyBorder="1" applyAlignment="1">
      <alignment horizontal="left"/>
    </xf>
    <xf numFmtId="166" fontId="0" fillId="0" borderId="10" xfId="39" applyNumberFormat="1" applyFont="1" applyFill="1" applyBorder="1" applyAlignment="1" applyProtection="1">
      <alignment/>
      <protection/>
    </xf>
    <xf numFmtId="0" fontId="0" fillId="0" borderId="11" xfId="0" applyBorder="1" applyAlignment="1">
      <alignment horizontal="left"/>
    </xf>
    <xf numFmtId="166" fontId="0" fillId="0" borderId="11" xfId="39" applyNumberFormat="1" applyFont="1" applyFill="1" applyBorder="1" applyAlignment="1" applyProtection="1">
      <alignment/>
      <protection/>
    </xf>
    <xf numFmtId="0" fontId="0" fillId="0" borderId="12" xfId="0" applyBorder="1" applyAlignment="1">
      <alignment horizontal="left"/>
    </xf>
    <xf numFmtId="166" fontId="0" fillId="0" borderId="12" xfId="39" applyNumberFormat="1" applyFont="1" applyFill="1" applyBorder="1" applyAlignment="1" applyProtection="1">
      <alignment/>
      <protection/>
    </xf>
    <xf numFmtId="166" fontId="0" fillId="0" borderId="0" xfId="39" applyNumberFormat="1" applyFont="1" applyFill="1" applyBorder="1" applyAlignment="1" applyProtection="1">
      <alignment/>
      <protection/>
    </xf>
    <xf numFmtId="0" fontId="0" fillId="0" borderId="13" xfId="0" applyFont="1" applyBorder="1" applyAlignment="1">
      <alignment/>
    </xf>
    <xf numFmtId="0" fontId="0" fillId="0" borderId="14" xfId="0" applyBorder="1" applyAlignment="1">
      <alignment/>
    </xf>
    <xf numFmtId="0" fontId="0" fillId="0" borderId="15" xfId="0" applyBorder="1" applyAlignment="1">
      <alignment/>
    </xf>
    <xf numFmtId="3" fontId="0" fillId="0" borderId="13" xfId="0" applyNumberFormat="1" applyFont="1" applyBorder="1" applyAlignment="1">
      <alignment/>
    </xf>
    <xf numFmtId="0" fontId="0" fillId="0" borderId="15" xfId="0" applyNumberFormat="1" applyBorder="1" applyAlignment="1">
      <alignment/>
    </xf>
    <xf numFmtId="0" fontId="0" fillId="0" borderId="16" xfId="0" applyFont="1" applyBorder="1" applyAlignment="1">
      <alignment/>
    </xf>
    <xf numFmtId="0" fontId="0" fillId="0" borderId="17" xfId="0" applyBorder="1" applyAlignment="1">
      <alignment/>
    </xf>
    <xf numFmtId="0" fontId="0" fillId="0" borderId="18" xfId="0" applyNumberFormat="1" applyBorder="1" applyAlignment="1">
      <alignment/>
    </xf>
    <xf numFmtId="0" fontId="0" fillId="0" borderId="13" xfId="0" applyFont="1" applyBorder="1" applyAlignment="1">
      <alignment/>
    </xf>
    <xf numFmtId="0" fontId="13" fillId="0" borderId="0" xfId="0" applyFont="1" applyAlignment="1">
      <alignment vertical="top"/>
    </xf>
    <xf numFmtId="0" fontId="17" fillId="0" borderId="0" xfId="0" applyFont="1" applyAlignment="1">
      <alignment vertical="top"/>
    </xf>
    <xf numFmtId="0" fontId="18" fillId="0" borderId="0" xfId="0" applyFont="1" applyAlignment="1">
      <alignment horizontal="left" vertical="top"/>
    </xf>
    <xf numFmtId="0" fontId="11" fillId="0" borderId="19" xfId="0" applyFont="1" applyBorder="1" applyAlignment="1">
      <alignment vertical="top" wrapText="1"/>
    </xf>
    <xf numFmtId="0" fontId="0" fillId="0" borderId="19" xfId="0" applyFont="1" applyBorder="1" applyAlignment="1">
      <alignment vertical="top" wrapText="1"/>
    </xf>
    <xf numFmtId="3" fontId="22" fillId="0" borderId="19" xfId="0" applyNumberFormat="1" applyFont="1" applyBorder="1" applyAlignment="1">
      <alignment vertical="top" wrapText="1"/>
    </xf>
    <xf numFmtId="0" fontId="0" fillId="0" borderId="19" xfId="0" applyNumberFormat="1" applyFont="1" applyBorder="1" applyAlignment="1">
      <alignment vertical="top" wrapText="1"/>
    </xf>
    <xf numFmtId="0" fontId="20" fillId="0" borderId="0" xfId="0" applyFont="1" applyBorder="1" applyAlignment="1">
      <alignment vertical="top"/>
    </xf>
    <xf numFmtId="0" fontId="20" fillId="0" borderId="0" xfId="0" applyFont="1" applyBorder="1" applyAlignment="1">
      <alignment vertical="top" wrapText="1"/>
    </xf>
    <xf numFmtId="0" fontId="1" fillId="0" borderId="0" xfId="0" applyFont="1" applyBorder="1" applyAlignment="1">
      <alignment vertical="top" wrapText="1"/>
    </xf>
    <xf numFmtId="3" fontId="1" fillId="0" borderId="0" xfId="0" applyNumberFormat="1" applyFont="1" applyBorder="1" applyAlignment="1">
      <alignment vertical="top" wrapText="1"/>
    </xf>
    <xf numFmtId="3" fontId="24" fillId="0" borderId="0" xfId="0" applyNumberFormat="1" applyFont="1" applyBorder="1" applyAlignment="1">
      <alignment vertical="top" wrapText="1"/>
    </xf>
    <xf numFmtId="0" fontId="19" fillId="0" borderId="0" xfId="0" applyFont="1" applyAlignment="1">
      <alignment vertical="top"/>
    </xf>
    <xf numFmtId="165" fontId="19" fillId="0" borderId="0" xfId="39" applyNumberFormat="1" applyFont="1" applyFill="1" applyBorder="1" applyAlignment="1" applyProtection="1">
      <alignment horizontal="right" vertical="top"/>
      <protection/>
    </xf>
    <xf numFmtId="3" fontId="19" fillId="0" borderId="0" xfId="39" applyNumberFormat="1" applyFont="1" applyFill="1" applyBorder="1" applyAlignment="1" applyProtection="1">
      <alignment horizontal="right" vertical="top"/>
      <protection/>
    </xf>
    <xf numFmtId="0" fontId="25" fillId="0" borderId="0" xfId="0" applyFont="1" applyAlignment="1">
      <alignment vertical="top"/>
    </xf>
    <xf numFmtId="0" fontId="21" fillId="0" borderId="0" xfId="0" applyFont="1" applyAlignment="1">
      <alignment vertical="top"/>
    </xf>
    <xf numFmtId="0" fontId="21" fillId="0" borderId="19" xfId="0" applyFont="1" applyBorder="1" applyAlignment="1">
      <alignment vertical="top" wrapText="1"/>
    </xf>
    <xf numFmtId="3" fontId="23" fillId="0" borderId="20" xfId="0" applyNumberFormat="1" applyFont="1" applyBorder="1" applyAlignment="1">
      <alignment vertical="top" wrapText="1"/>
    </xf>
    <xf numFmtId="3" fontId="23" fillId="0" borderId="21" xfId="0" applyNumberFormat="1" applyFont="1" applyBorder="1" applyAlignment="1">
      <alignment vertical="top" wrapText="1"/>
    </xf>
    <xf numFmtId="3" fontId="23" fillId="0" borderId="21" xfId="0" applyNumberFormat="1" applyFont="1" applyBorder="1" applyAlignment="1">
      <alignment vertical="top"/>
    </xf>
    <xf numFmtId="0" fontId="1" fillId="0" borderId="0" xfId="0" applyFont="1" applyBorder="1" applyAlignment="1">
      <alignment vertical="top"/>
    </xf>
    <xf numFmtId="0" fontId="20" fillId="0" borderId="22" xfId="0" applyFont="1" applyBorder="1" applyAlignment="1">
      <alignment horizontal="center" vertical="center" wrapText="1"/>
    </xf>
    <xf numFmtId="0" fontId="20" fillId="0" borderId="23" xfId="0" applyFont="1" applyBorder="1" applyAlignment="1">
      <alignment horizontal="center" vertical="center" wrapText="1"/>
    </xf>
    <xf numFmtId="0" fontId="20" fillId="0" borderId="24" xfId="0" applyFont="1" applyBorder="1" applyAlignment="1">
      <alignment horizontal="center" vertical="center" wrapText="1"/>
    </xf>
    <xf numFmtId="3" fontId="26" fillId="0" borderId="0" xfId="0" applyNumberFormat="1" applyFont="1" applyBorder="1" applyAlignment="1">
      <alignment vertical="top" wrapText="1"/>
    </xf>
    <xf numFmtId="0" fontId="20" fillId="0" borderId="25" xfId="0" applyFont="1" applyBorder="1" applyAlignment="1">
      <alignment horizontal="center" vertical="center" wrapText="1"/>
    </xf>
    <xf numFmtId="0" fontId="11" fillId="0" borderId="26" xfId="0" applyFont="1" applyBorder="1" applyAlignment="1">
      <alignment vertical="top" wrapText="1"/>
    </xf>
    <xf numFmtId="0" fontId="21" fillId="0" borderId="26" xfId="0" applyFont="1" applyBorder="1" applyAlignment="1">
      <alignment vertical="top" wrapText="1"/>
    </xf>
    <xf numFmtId="0" fontId="0" fillId="0" borderId="26" xfId="0" applyFont="1" applyBorder="1" applyAlignment="1">
      <alignment vertical="top" wrapText="1"/>
    </xf>
    <xf numFmtId="3" fontId="22" fillId="0" borderId="26" xfId="0" applyNumberFormat="1" applyFont="1" applyBorder="1" applyAlignment="1">
      <alignment vertical="top" wrapText="1"/>
    </xf>
    <xf numFmtId="3" fontId="23" fillId="0" borderId="27" xfId="0" applyNumberFormat="1" applyFont="1" applyBorder="1" applyAlignment="1">
      <alignment vertical="top"/>
    </xf>
    <xf numFmtId="0" fontId="20" fillId="0" borderId="28" xfId="0" applyFont="1" applyBorder="1" applyAlignment="1">
      <alignment vertical="top" wrapText="1"/>
    </xf>
    <xf numFmtId="0" fontId="11" fillId="0" borderId="29" xfId="0" applyFont="1" applyBorder="1" applyAlignment="1">
      <alignment vertical="top" wrapText="1"/>
    </xf>
    <xf numFmtId="0" fontId="21" fillId="0" borderId="29" xfId="0" applyFont="1" applyBorder="1" applyAlignment="1">
      <alignment vertical="top" wrapText="1"/>
    </xf>
    <xf numFmtId="0" fontId="0" fillId="0" borderId="29" xfId="0" applyFont="1" applyBorder="1" applyAlignment="1">
      <alignment vertical="top" wrapText="1"/>
    </xf>
    <xf numFmtId="3" fontId="22" fillId="0" borderId="29" xfId="0" applyNumberFormat="1" applyFont="1" applyBorder="1" applyAlignment="1">
      <alignment vertical="top" wrapText="1"/>
    </xf>
    <xf numFmtId="0" fontId="0" fillId="0" borderId="29" xfId="0" applyFont="1" applyBorder="1" applyAlignment="1">
      <alignment vertical="top" wrapText="1"/>
    </xf>
    <xf numFmtId="0" fontId="16" fillId="24" borderId="30" xfId="0" applyFont="1" applyFill="1" applyBorder="1" applyAlignment="1">
      <alignment horizontal="center" vertical="top" wrapText="1"/>
    </xf>
    <xf numFmtId="0" fontId="15" fillId="24" borderId="31" xfId="0" applyFont="1" applyFill="1" applyBorder="1" applyAlignment="1">
      <alignment horizontal="center" vertical="top" wrapText="1"/>
    </xf>
    <xf numFmtId="0" fontId="14" fillId="24" borderId="31" xfId="0" applyFont="1" applyFill="1" applyBorder="1" applyAlignment="1">
      <alignment horizontal="center" vertical="top" wrapText="1"/>
    </xf>
    <xf numFmtId="0" fontId="5" fillId="24" borderId="31" xfId="0" applyFont="1" applyFill="1" applyBorder="1" applyAlignment="1">
      <alignment horizontal="center" vertical="top" wrapText="1"/>
    </xf>
    <xf numFmtId="0" fontId="15" fillId="24" borderId="32" xfId="0" applyFont="1" applyFill="1" applyBorder="1" applyAlignment="1">
      <alignment horizontal="center" vertical="top" wrapText="1"/>
    </xf>
    <xf numFmtId="0" fontId="45" fillId="0" borderId="33" xfId="0" applyFont="1" applyBorder="1" applyAlignment="1">
      <alignment vertical="top" wrapText="1"/>
    </xf>
    <xf numFmtId="0" fontId="27" fillId="0" borderId="33" xfId="0" applyFont="1" applyBorder="1" applyAlignment="1">
      <alignment vertical="top" wrapText="1"/>
    </xf>
    <xf numFmtId="3" fontId="4" fillId="0" borderId="33" xfId="0" applyNumberFormat="1" applyFont="1" applyBorder="1" applyAlignment="1">
      <alignment vertical="top" wrapText="1"/>
    </xf>
    <xf numFmtId="0" fontId="27" fillId="0" borderId="33" xfId="0" applyFont="1" applyBorder="1" applyAlignment="1">
      <alignment horizontal="left" vertical="top" wrapText="1"/>
    </xf>
    <xf numFmtId="0" fontId="27" fillId="0" borderId="33" xfId="0" applyNumberFormat="1" applyFont="1" applyBorder="1" applyAlignment="1">
      <alignment vertical="top" wrapText="1"/>
    </xf>
    <xf numFmtId="0" fontId="45" fillId="0" borderId="34" xfId="0" applyFont="1" applyBorder="1" applyAlignment="1">
      <alignment vertical="top" wrapText="1"/>
    </xf>
    <xf numFmtId="0" fontId="27" fillId="0" borderId="34" xfId="0" applyFont="1" applyBorder="1" applyAlignment="1">
      <alignment vertical="top" wrapText="1"/>
    </xf>
    <xf numFmtId="3" fontId="4" fillId="0" borderId="34" xfId="0" applyNumberFormat="1" applyFont="1" applyBorder="1" applyAlignment="1">
      <alignment vertical="top" wrapText="1"/>
    </xf>
    <xf numFmtId="0" fontId="20" fillId="0" borderId="33" xfId="0" applyFont="1" applyBorder="1" applyAlignment="1">
      <alignment vertical="top" wrapText="1"/>
    </xf>
    <xf numFmtId="0" fontId="46" fillId="0" borderId="33" xfId="0" applyFont="1" applyBorder="1" applyAlignment="1">
      <alignment vertical="top" wrapText="1"/>
    </xf>
    <xf numFmtId="0" fontId="20" fillId="0" borderId="34" xfId="0" applyFont="1" applyBorder="1" applyAlignment="1">
      <alignment vertical="top" wrapText="1"/>
    </xf>
    <xf numFmtId="0" fontId="46" fillId="0" borderId="34" xfId="0" applyFont="1" applyBorder="1" applyAlignment="1">
      <alignment vertical="top" wrapText="1"/>
    </xf>
    <xf numFmtId="0" fontId="20" fillId="0" borderId="19" xfId="0" applyFont="1" applyBorder="1" applyAlignment="1">
      <alignment vertical="top" wrapText="1"/>
    </xf>
    <xf numFmtId="0" fontId="46" fillId="0" borderId="19" xfId="0" applyFont="1" applyBorder="1" applyAlignment="1">
      <alignment vertical="top" wrapText="1"/>
    </xf>
    <xf numFmtId="0" fontId="27" fillId="0" borderId="19" xfId="0" applyFont="1" applyBorder="1" applyAlignment="1">
      <alignment vertical="top" wrapText="1"/>
    </xf>
    <xf numFmtId="0" fontId="20" fillId="0" borderId="35" xfId="0" applyFont="1" applyBorder="1" applyAlignment="1">
      <alignment horizontal="center" vertical="center" wrapText="1"/>
    </xf>
    <xf numFmtId="3" fontId="23" fillId="0" borderId="29" xfId="0" applyNumberFormat="1" applyFont="1" applyBorder="1" applyAlignment="1">
      <alignment vertical="top" wrapText="1"/>
    </xf>
    <xf numFmtId="165" fontId="47" fillId="0" borderId="0" xfId="39" applyNumberFormat="1" applyFont="1" applyFill="1" applyBorder="1" applyAlignment="1" applyProtection="1">
      <alignment horizontal="right" vertical="top"/>
      <protection/>
    </xf>
  </cellXfs>
  <cellStyles count="48">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Poznámka" xfId="47"/>
    <cellStyle name="Percent" xfId="48"/>
    <cellStyle name="Propojená buňka" xfId="49"/>
    <cellStyle name="Správně" xfId="50"/>
    <cellStyle name="Text upozornění" xfId="51"/>
    <cellStyle name="Vstup" xfId="52"/>
    <cellStyle name="Výpočet" xfId="53"/>
    <cellStyle name="Výstup" xfId="54"/>
    <cellStyle name="Vysvětlující text" xfId="55"/>
    <cellStyle name="Zvýraznění 1" xfId="56"/>
    <cellStyle name="Zvýraznění 2" xfId="57"/>
    <cellStyle name="Zvýraznění 3" xfId="58"/>
    <cellStyle name="Zvýraznění 4" xfId="59"/>
    <cellStyle name="Zvýraznění 5" xfId="60"/>
    <cellStyle name="Zvýraznění 6"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pivotCacheDefinition" Target="pivotCache/pivotCacheDefinition1.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1:H58" sheet="přehled všech příspěvků"/>
  </cacheSource>
  <cacheFields count="11">
    <cacheField name="číslo">
      <sharedItems containsSemiMixedTypes="0" containsString="0" containsMixedTypes="0" containsNumber="1" containsInteger="1" count="23">
        <n v="1"/>
        <n v="2"/>
        <n v="3"/>
        <n v="4"/>
        <n v="5"/>
        <n v="6"/>
        <n v="7"/>
        <n v="8"/>
        <n v="9"/>
        <n v="10"/>
        <n v="11"/>
        <n v="12"/>
        <n v="13"/>
        <n v="14"/>
        <n v="15"/>
        <n v="16"/>
        <n v="17"/>
        <n v="18"/>
        <n v="19"/>
        <n v="20"/>
        <n v="21"/>
        <n v="22"/>
        <n v="23"/>
      </sharedItems>
    </cacheField>
    <cacheField name="žadatel">
      <sharedItems containsMixedTypes="0" count="18">
        <s v="DESMOS REAL s.r.o."/>
        <s v="Matice svatokopecká"/>
        <s v="Montessori škola a rodina"/>
        <s v="Pevnostní město Olomouc"/>
        <s v="Fort Radíkov o.s."/>
        <s v="Arcibiskupství olomoucké"/>
        <s v="Peřej Tours s.r.o."/>
        <s v="Tempo team Prague s. r. o."/>
        <s v="Klub vojenské historie Olomouc - LO37"/>
        <s v="Neziskové sdružení Primavesi"/>
        <s v="Římskokatolická farnost Svatý Kopeček"/>
        <s v="České dráhy"/>
        <s v="Ensemble Damian o. s."/>
        <s v="Židovská obec Olomouc"/>
        <s v="Výstaviště Flora Olomouc, a. s."/>
        <s v="Mgr. Pavel Bednařík"/>
        <s v="Českobratrská církev evangelická"/>
        <s v="Letecký školní pluk "/>
      </sharedItems>
    </cacheField>
    <cacheField name="n?zev projektu">
      <sharedItems containsMixedTypes="0" count="23">
        <s v="VETERAN ARENA - muzeum historických automobilů"/>
        <s v="Propagace Svatéko Kopečku v jazyce německém a polském"/>
        <s v="provoz muzea Matice svatokopecké, doplnění jeho vybavení a exponátů"/>
        <s v="Rekonstrukce a inovace naučné stezky v CHKO Litovelské Pomoraví"/>
        <s v="Cesta po pevnůstkách Císařsko - královské Olomoucké pevnosti"/>
        <s v="Ozvučení prostranství pro sportovní a kulturní akce na fortu Radíkov"/>
        <s v="Arcibiskupský palác jako významná turistická atraktivita města Olomouce v r. 2013"/>
        <s v="Minilanové centrum Fort Radíkov"/>
        <s v="Podpora produktů &quot;Vyhlídkové plavby na raftu&quot;, &quot;Olomouc na kole s průvodcem&quot; a &quot;Půjčovna 4-kol&quot; na rok 2013"/>
        <s v="Aktualizace - rozšíření webových stránek www.olomoucbiketour.cz"/>
        <s v="Propagace města Olomouce v rámci pořádání sportovně-kulturní akce 1/2Maraton Olomouc"/>
        <s v="Propagace muzea opevnění"/>
        <s v="Galerie Primavesi a cestovní ruch ve Vile Primavesi v r. 2013"/>
        <s v="Galerie Primavesi a cestovní ruch ve Vile Primavesi s otevřením v době školních prázdnin včetně sobot a nedělí"/>
        <s v="Kalendář akcí na rok 2014"/>
        <s v="Na Floru Olomouc historickým vlakem"/>
        <s v="Olomoucké barokní slavnosti"/>
        <s v="Historické exponáty pro fort Radíkov"/>
        <s v="Výroba a tisk propagačního letáku - Židovská Olomouc"/>
        <s v="Společný propagační materiál města Olomouce a Výstaviště Flora"/>
        <s v="Velká olomoucká cyklojízda"/>
        <s v="Tisk informačního letáku o evangelickém sboru a kostele v Olomouci"/>
        <s v="Propagace Leteckého muzea Olomouc a dalších muzeí v regionu "/>
      </sharedItems>
    </cacheField>
    <cacheField name="stručný obsah">
      <sharedItems containsMixedTypes="0" count="23">
        <s v="Muzeum &quot;VETERAN ARENA&quot; představuje více než 100 exkluzivních exponátů - automobilů a motocyklů československé výroby z předválečné i poválečné éry.  Příspěvek by byl využit na udržení otevírací doby, průvodce, na překlad, distribuci a tisk letáků. Část př"/>
        <s v="Projekt zaměřený na podporu vydání informačního letáku pro návštěvníky Sv. Kopečka v německém a polském jazyce. Jední se o obsáhlejší skládačku s podrobnějším popisem svatokopecké baziliky včetně barevných snímků a informacemi o působnosti Matice svatokop"/>
        <s v="Doplnění nezbytného vybavení, zejm. osvětlení a výstavních stolů a exponátů, zastínění oken, pořízení bezpečnostní kamery a její instalace, doplění exponátů a zajištění pravidelného provozu - úklidu a údržby."/>
        <s v="Cílem projektu je zrekonsruovat zchátralou naučnou stezku &quot;Luhy Litovelského Pomoraví&quot; formou obnovení a rozšíření 13 informačních panelů s doplněním o interaktivní prvky pro děti a pro osoby se zrakovým postižením. Součástí obnovy stezky bude i vydání le"/>
        <s v="Projekt je realizován již třetí rok a za tuto dobu bylo zřízeno již 30 stanovišť. Část projektu byla přesunuta na rok 2013 a to tisk informačních letáčků vč. překladů a modernizace webové prezentace. V plánu je také uspořádání závodů pro širokou veřejnost"/>
        <s v="V roce 2013 plánuje sdružení uspořádat několik kulturních akcí na nádvoří fortu - dřevařskou soutěž na způsob tzv. Kanadských her, rekonstrukci osvobození Radíkova v květnu 1945, soutěž v &quot;Požárním sportu&quot;, pálení čarodějnic, závod &quot;Suchým příkopem&quot;, dvou"/>
        <s v="Cílem projektu je podpora turistického ruchu v Arc. paláci formou vydání   cizojazyčných propagačních materiálů, vytvořením didaktických pomůcek pro vzdělávací aktivity místních škol. Záměrem je nabídnout prohlídky pro děti, školy, prohlídky v dobových ko"/>
        <s v="Cílem projektu je přilákat prostřednictvím originální nabídky lanových a dalších programů  co největší počet mladých lidí a veřejnosti k aktivní činnosti ve volném čase. Současně umožnit základním, středním i vysokým školám, sportovním a mládežnickým orga"/>
        <s v="Záměrem projektu je podpora a další propagace již osvědčených a fungujících produktů. &quot;Vyhlídkové plavby na raftu&quot; a &quot;Olomouc na kole s průvodcem&quot; jsou zahrnuty jako služba zdarma v rámci Olomouc region Card. K fungování uvedených projektů je zapotřebí je"/>
        <s v="Rozšíření a úprava stávajících webových stránek www.olomoucbiketour.cz. Na stránkách jsou informace o produktech Vyhlídkové plavby a Plavby historickou Olomoucí na raftech, Olomouc na kole s průvodcem, půjčovna kol, půjčovna rodinných 4-kol. Je potřeba ro"/>
        <s v="Olomoucký 1/2Maraton je součástí běžeckého seriálu RunCzech.com, který propaguje Olomouc a ČR.Cílem je opětovné zvýšení počtu účastníků, zajistit jim maximální servis, vylepšovat vysoký standard kvality organizace akce, realizovar rozsáhlá plán zahraniční"/>
        <s v="Cílem projektu je propagace Muzea opevnění, aby se široká veřejnost mohla seznámit s historií opevnění a tímto přilákat další návštěvníky do Olomouce. Jedním z bodů projektu je i distribuce propagačních materiálů."/>
        <s v="Cílem projektu je možnost zpřístupnění kulturní památky Vily Primavesi veřejnosti, zajistit otevírací dobu vily ve všední dny mimo pondělí  od 10 - do  17 hodin, v plánu je 10 autorských výstav."/>
        <s v="Možnost zpřístupnění kulturní památky Vily Primavesi veřejnosti o víkendech, dvanáct autorských výstav, otevírací doba v době školních prázdnin také soboty a neděle 10 - 17 hodin."/>
        <s v="Tisk malého kalendáře akcí pořádaných v areálu svatokopecké baziliky v roce 2014. Tisk - 11/013, distribuce - různé typy akcí. "/>
        <s v="Ukázka jízdy historického vláčku  a nabídka možnosti využití železniční dopravy pro dopravu ve městě Olomouci (na Výstaviště Flora) v rámci Flory Olomouc. "/>
        <s v="Cílem barokních slavností je nabídnout na pozadí barokní Olomouce zábavu ve formě operních produkcí a doprovodných akcí, využívajících prostoru Jezuitského konviktu s replikou barokní scény. Cílem je zvýšit atraktivitu  města v letních měsících ( 4 týdny)"/>
        <s v="Vybavení fortu dalšími exponáty, např. replikou kanonu, dobových uniforem, které by doplnily současnou nabídku expozice. "/>
        <s v="Projekt spočívá v přípravě a výrobě propagačního letáku &quot;Židovská Olomouc&quot;. Materiál bude obsahovat historické informace týkající se židovského osídlení Olomouce, památek, židovské kultury ve městě vč. informací o kamenech Stolpersteine..  "/>
        <s v="Cílem projektu je vytvoření propagačního materiálu Výstaviště Flora, který  bude sloužit především jako pozvánka na návštěvu parků, arboreta, výstaviště a  města Olomouce.. Materiál bude pro české i zahraniční návštěvníky. Distribuce materiálu - prezentac"/>
        <s v="Velká olomoucká cyklojízda navazuje na tradici pravidelných cyklojízd pořádaných sdružením Olomoučtí kolaři. Tuto tradici dále rozšiřují na celospolečenskou úroveň a nabízí profilovou akci pro všechny cílové skupiny. Celodenní program nabídne také osvětov"/>
        <s v="Cílem je vytvoření a výroba propagačního letáku se základními informacemi a fotografiemi kostela pro obyvatele i návštěvníky Olomouce.  Leták by měl  informovat občany a turisty o aktivitách sboru, kulturních akcích a o historii budovy evangelického koste"/>
        <s v="Propagace Leteckého muzea v několika jazykových mutacích v rámci muzeí v Olomouckém kraji. Tištěná forma. Expedice na veletrhy, do IC ve větších městech a do zahraničí. "/>
      </sharedItems>
    </cacheField>
    <cacheField name="žádaná částka">
      <sharedItems containsSemiMixedTypes="0" containsString="0" containsMixedTypes="0" containsNumber="1" containsInteger="1" count="18">
        <n v="200000"/>
        <n v="10000"/>
        <n v="20000"/>
        <n v="78000"/>
        <n v="63000"/>
        <n v="28289"/>
        <n v="67000"/>
        <n v="73500"/>
        <n v="75000"/>
        <n v="45000"/>
        <n v="300000"/>
        <n v="35450"/>
        <n v="50000"/>
        <n v="70000"/>
        <n v="2000"/>
        <n v="482000"/>
        <n v="100000"/>
        <n v="80000"/>
      </sharedItems>
    </cacheField>
    <cacheField name="položka">
      <sharedItems containsString="0" containsBlank="1" count="1">
        <m/>
      </sharedItems>
    </cacheField>
    <cacheField name="položka">
      <sharedItems containsString="0" containsBlank="1" count="1">
        <m/>
      </sharedItems>
    </cacheField>
    <cacheField name="navržená částka KCR">
      <sharedItems containsString="0" containsBlank="1" count="1">
        <m/>
      </sharedItems>
    </cacheField>
    <cacheField name="Pozn?mky">
      <sharedItems containsMixedTypes="0" count="12">
        <s v="v r. 2012 získali 120 000; řádně vyúčtovali"/>
        <s v="nový projekt"/>
        <s v="v r. 2012 získali 10.000; řádně vyúčtovali"/>
        <s v="v r. 2012 získali 40 000; řádně vyúčtovali"/>
        <s v="v roce 2012 získali 50.000 na jiný projekt; řádně vyúčtovali "/>
        <s v="v r. 2012 získali 30.000; řádně vyúčtovali"/>
        <s v="nový projekt(v r.2012 požadovali podporu, nebyla přidělena) "/>
        <s v="v r. 2012 získali 60.000; řádně vyúčtovali"/>
        <s v="v r.2012 získali 125.000 na jiný projekt;"/>
        <s v="nový projekt "/>
        <s v="v r. 2012 získali 14. 000; řádně vyúčtovali "/>
        <s v="nový projekt;v r. 2012 žádali na jiný, ale nezískali"/>
      </sharedItems>
    </cacheField>
    <cacheField name="rozhodnut? RMO">
      <sharedItems containsString="0" containsBlank="1" containsMixedTypes="0" containsNumber="1" containsInteger="1" count="17">
        <n v="150000"/>
        <n v="10000"/>
        <n v="20000"/>
        <m/>
        <n v="63000"/>
        <n v="28289"/>
        <n v="67000"/>
        <n v="0"/>
        <n v="75000"/>
        <n v="30000"/>
        <n v="35450"/>
        <n v="50000"/>
        <n v="70000"/>
        <n v="2000"/>
        <n v="300000"/>
        <n v="100000"/>
        <n v="80000"/>
      </sharedItems>
    </cacheField>
    <cacheField name="rozhodnut? RMO2">
      <sharedItems containsBlank="1" containsMixedTypes="0" count="19">
        <s v="Skupina1"/>
        <s v="Skupina2"/>
        <s v="Skupina3"/>
        <n v="10000"/>
        <n v="20000"/>
        <m/>
        <n v="63000"/>
        <n v="28289"/>
        <n v="67000"/>
        <n v="0"/>
        <n v="75000"/>
        <n v="30000"/>
        <n v="35450"/>
        <n v="50000"/>
        <n v="70000"/>
        <n v="2000"/>
        <n v="300000"/>
        <n v="100000"/>
        <n v="80000"/>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Kontingenční tabulka 1" cacheId="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C6" firstHeaderRow="1" firstDataRow="1" firstDataCol="2"/>
  <pivotFields count="11">
    <pivotField compact="0" outline="0" subtotalTop="0" showAll="0"/>
    <pivotField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Row" compact="0" outline="0" subtotalTop="0" showAll="0">
      <items count="18">
        <item x="0"/>
        <item x="1"/>
        <item x="2"/>
        <item x="3"/>
        <item x="4"/>
        <item x="5"/>
        <item x="6"/>
        <item x="7"/>
        <item x="8"/>
        <item x="9"/>
        <item x="10"/>
        <item x="11"/>
        <item x="12"/>
        <item x="13"/>
        <item x="14"/>
        <item x="15"/>
        <item x="16"/>
        <item t="default"/>
      </items>
    </pivotField>
    <pivotField axis="axisRow" compact="0" outline="0" subtotalTop="0" showAll="0" defaultSubtotal="0">
      <items count="19">
        <item sd="0" x="0"/>
        <item sd="0" x="1"/>
        <item sd="0" x="2"/>
        <item x="3"/>
        <item x="4"/>
        <item x="5"/>
        <item x="6"/>
        <item x="7"/>
        <item x="8"/>
        <item x="9"/>
        <item x="10"/>
        <item x="11"/>
        <item x="12"/>
        <item x="13"/>
        <item x="14"/>
        <item x="15"/>
        <item x="16"/>
        <item x="17"/>
        <item x="18"/>
      </items>
    </pivotField>
  </pivotFields>
  <rowFields count="2">
    <field x="10"/>
    <field x="9"/>
  </rowFields>
  <rowItems count="3">
    <i>
      <x/>
      <x/>
    </i>
    <i>
      <x/>
      <x/>
    </i>
    <i>
      <x/>
      <x/>
    </i>
  </rowItems>
  <colItems count="1">
    <i/>
  </colItems>
  <dataFields count="1">
    <dataField name="Počet - název projektu" fld="2" subtotal="count"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viktorin@kcod.cd.cz" TargetMode="External" /><Relationship Id="rId2" Type="http://schemas.openxmlformats.org/officeDocument/2006/relationships/hyperlink" Target="mailto:ZoraKrejci@seznam.cz" TargetMode="External" /><Relationship Id="rId3" Type="http://schemas.openxmlformats.org/officeDocument/2006/relationships/hyperlink" Target="mailto:info@veteranarena.cz" TargetMode="External" /><Relationship Id="rId4" Type="http://schemas.openxmlformats.org/officeDocument/2006/relationships/hyperlink" Target="mailto:info@jaro-balony.cz" TargetMode="External" /><Relationship Id="rId5" Type="http://schemas.openxmlformats.org/officeDocument/2006/relationships/hyperlink" Target="mailto:perej@perej.cz" TargetMode="External" /><Relationship Id="rId6" Type="http://schemas.openxmlformats.org/officeDocument/2006/relationships/hyperlink" Target="mailto:perej@perej.cz" TargetMode="External" /><Relationship Id="rId7" Type="http://schemas.openxmlformats.org/officeDocument/2006/relationships/hyperlink" Target="mailto:zahradnik@flora-ol.cz" TargetMode="External" /><Relationship Id="rId8" Type="http://schemas.openxmlformats.org/officeDocument/2006/relationships/hyperlink" Target="mailto:gondek@akon.cz" TargetMode="External" /><Relationship Id="rId9" Type="http://schemas.openxmlformats.org/officeDocument/2006/relationships/hyperlink" Target="mailto:jan.bednar1@seznam.cz" TargetMode="External" /><Relationship Id="rId10" Type="http://schemas.openxmlformats.org/officeDocument/2006/relationships/hyperlink" Target="mailto:radidanek@seznam.cz" TargetMode="External" /><Relationship Id="rId11" Type="http://schemas.openxmlformats.org/officeDocument/2006/relationships/hyperlink" Target="mailto:jan.bednar1@seznam.cz" TargetMode="External" /><Relationship Id="rId12" Type="http://schemas.openxmlformats.org/officeDocument/2006/relationships/hyperlink" Target="mailto:marzaleska@seznam.cz" TargetMode="External" /><Relationship Id="rId13" Type="http://schemas.openxmlformats.org/officeDocument/2006/relationships/hyperlink" Target="mailto:mvicar@hotmail.com" TargetMode="External" /><Relationship Id="rId14" Type="http://schemas.openxmlformats.org/officeDocument/2006/relationships/hyperlink" Target="mailto:info@lazneolomouc.cz" TargetMode="External" /><Relationship Id="rId15" Type="http://schemas.openxmlformats.org/officeDocument/2006/relationships/hyperlink" Target="mailto:tomas.kelnar@seznam.cz" TargetMode="External" /><Relationship Id="rId16" Type="http://schemas.openxmlformats.org/officeDocument/2006/relationships/comments" Target="../comments1.xml" /><Relationship Id="rId17" Type="http://schemas.openxmlformats.org/officeDocument/2006/relationships/vmlDrawing" Target="../drawings/vmlDrawing1.vml" /><Relationship Id="rId1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dimension ref="A1:Q64"/>
  <sheetViews>
    <sheetView tabSelected="1" zoomScalePageLayoutView="0" workbookViewId="0" topLeftCell="A1">
      <pane xSplit="2" ySplit="10" topLeftCell="D11" activePane="bottomRight" state="frozen"/>
      <selection pane="topLeft" activeCell="A1" sqref="A1"/>
      <selection pane="topRight" activeCell="C1" sqref="C1"/>
      <selection pane="bottomLeft" activeCell="A19" sqref="A19"/>
      <selection pane="bottomRight" activeCell="E6" sqref="E6"/>
    </sheetView>
  </sheetViews>
  <sheetFormatPr defaultColWidth="9.140625" defaultRowHeight="12.75" outlineLevelCol="1"/>
  <cols>
    <col min="1" max="1" width="4.8515625" style="1" customWidth="1"/>
    <col min="2" max="2" width="31.421875" style="1" customWidth="1"/>
    <col min="3" max="3" width="36.140625" style="1" customWidth="1"/>
    <col min="4" max="4" width="52.421875" style="1" customWidth="1"/>
    <col min="5" max="5" width="23.57421875" style="1" customWidth="1"/>
    <col min="6" max="7" width="9.140625" style="1" hidden="1" customWidth="1" outlineLevel="1"/>
    <col min="8" max="8" width="20.28125" style="1" customWidth="1" collapsed="1"/>
    <col min="9" max="9" width="9.140625" style="2" hidden="1" customWidth="1" outlineLevel="1"/>
    <col min="10" max="12" width="9.140625" style="1" hidden="1" customWidth="1" outlineLevel="1"/>
    <col min="13" max="13" width="9.140625" style="3" hidden="1" customWidth="1" outlineLevel="1"/>
    <col min="14" max="16" width="9.140625" style="1" hidden="1" customWidth="1" outlineLevel="1"/>
    <col min="17" max="17" width="34.8515625" style="1" customWidth="1" collapsed="1"/>
    <col min="18" max="16384" width="9.140625" style="1" customWidth="1"/>
  </cols>
  <sheetData>
    <row r="1" spans="1:7" ht="16.5">
      <c r="A1" s="30" t="s">
        <v>87</v>
      </c>
      <c r="B1" s="29"/>
      <c r="C1" s="29"/>
      <c r="D1" s="29"/>
      <c r="E1" s="28"/>
      <c r="F1" s="28"/>
      <c r="G1" s="28"/>
    </row>
    <row r="2" spans="1:7" ht="11.25" customHeight="1">
      <c r="A2" s="29"/>
      <c r="B2" s="29"/>
      <c r="C2" s="29"/>
      <c r="D2" s="29"/>
      <c r="E2" s="28"/>
      <c r="F2" s="28"/>
      <c r="G2" s="28"/>
    </row>
    <row r="3" spans="1:5" ht="15">
      <c r="A3" s="40" t="s">
        <v>0</v>
      </c>
      <c r="B3" s="40"/>
      <c r="C3" s="40"/>
      <c r="D3" s="41">
        <v>945000</v>
      </c>
      <c r="E3" s="4"/>
    </row>
    <row r="4" spans="1:5" ht="15">
      <c r="A4" s="40" t="s">
        <v>1</v>
      </c>
      <c r="B4" s="40"/>
      <c r="C4" s="40"/>
      <c r="D4" s="41">
        <v>95000</v>
      </c>
      <c r="E4" s="4"/>
    </row>
    <row r="5" spans="1:5" ht="15">
      <c r="A5" s="40" t="s">
        <v>2</v>
      </c>
      <c r="B5" s="40"/>
      <c r="C5" s="40"/>
      <c r="D5" s="53">
        <v>2623400</v>
      </c>
      <c r="E5" s="5"/>
    </row>
    <row r="6" spans="1:5" ht="15">
      <c r="A6" s="40" t="s">
        <v>3</v>
      </c>
      <c r="B6" s="40"/>
      <c r="C6" s="40"/>
      <c r="D6" s="42">
        <v>32</v>
      </c>
      <c r="E6" s="4"/>
    </row>
    <row r="7" spans="1:5" ht="10.5" customHeight="1">
      <c r="A7" s="40"/>
      <c r="B7" s="40"/>
      <c r="C7" s="40"/>
      <c r="D7" s="42"/>
      <c r="E7" s="4"/>
    </row>
    <row r="8" spans="1:5" ht="15">
      <c r="A8" s="40" t="s">
        <v>4</v>
      </c>
      <c r="B8" s="40"/>
      <c r="C8" s="40" t="s">
        <v>77</v>
      </c>
      <c r="D8" s="88">
        <v>945000</v>
      </c>
      <c r="E8" s="4"/>
    </row>
    <row r="9" spans="1:4" ht="11.25" customHeight="1">
      <c r="A9" s="43"/>
      <c r="B9" s="43"/>
      <c r="C9" s="43"/>
      <c r="D9" s="43"/>
    </row>
    <row r="10" spans="1:17" ht="14.25" thickBot="1">
      <c r="A10" s="44" t="s">
        <v>78</v>
      </c>
      <c r="Q10" s="49"/>
    </row>
    <row r="11" spans="1:17" ht="28.5" customHeight="1" thickBot="1">
      <c r="A11" s="66" t="s">
        <v>5</v>
      </c>
      <c r="B11" s="67" t="s">
        <v>6</v>
      </c>
      <c r="C11" s="68" t="s">
        <v>7</v>
      </c>
      <c r="D11" s="67" t="s">
        <v>8</v>
      </c>
      <c r="E11" s="67" t="s">
        <v>9</v>
      </c>
      <c r="F11" s="69" t="s">
        <v>10</v>
      </c>
      <c r="G11" s="69" t="s">
        <v>10</v>
      </c>
      <c r="H11" s="70" t="s">
        <v>11</v>
      </c>
      <c r="I11" s="6" t="s">
        <v>12</v>
      </c>
      <c r="J11" s="3" t="s">
        <v>13</v>
      </c>
      <c r="K11" s="3" t="s">
        <v>14</v>
      </c>
      <c r="L11" s="3" t="s">
        <v>15</v>
      </c>
      <c r="M11" s="3" t="s">
        <v>16</v>
      </c>
      <c r="N11" s="3" t="s">
        <v>17</v>
      </c>
      <c r="O11" s="3" t="s">
        <v>18</v>
      </c>
      <c r="P11" s="3" t="s">
        <v>19</v>
      </c>
      <c r="Q11" s="3"/>
    </row>
    <row r="12" spans="1:16" ht="58.5" customHeight="1">
      <c r="A12" s="50">
        <v>1</v>
      </c>
      <c r="B12" s="79" t="s">
        <v>150</v>
      </c>
      <c r="C12" s="80" t="s">
        <v>88</v>
      </c>
      <c r="D12" s="72" t="s">
        <v>89</v>
      </c>
      <c r="E12" s="73">
        <v>15000</v>
      </c>
      <c r="F12" s="71"/>
      <c r="G12" s="71"/>
      <c r="H12" s="46">
        <v>0</v>
      </c>
      <c r="I12" s="2">
        <v>75000</v>
      </c>
      <c r="J12" s="1" t="s">
        <v>20</v>
      </c>
      <c r="K12" s="1" t="s">
        <v>21</v>
      </c>
      <c r="L12" s="7" t="s">
        <v>22</v>
      </c>
      <c r="M12" s="2">
        <v>972740524</v>
      </c>
      <c r="O12" s="1" t="s">
        <v>23</v>
      </c>
      <c r="P12" s="1">
        <v>70994226</v>
      </c>
    </row>
    <row r="13" spans="1:13" ht="63">
      <c r="A13" s="51">
        <v>2</v>
      </c>
      <c r="B13" s="79" t="s">
        <v>90</v>
      </c>
      <c r="C13" s="80" t="s">
        <v>91</v>
      </c>
      <c r="D13" s="72" t="s">
        <v>155</v>
      </c>
      <c r="E13" s="73">
        <v>80000</v>
      </c>
      <c r="F13" s="71"/>
      <c r="G13" s="71"/>
      <c r="H13" s="47">
        <v>30000</v>
      </c>
      <c r="L13" s="7"/>
      <c r="M13" s="2"/>
    </row>
    <row r="14" spans="1:13" ht="69" customHeight="1">
      <c r="A14" s="51">
        <v>3</v>
      </c>
      <c r="B14" s="79" t="s">
        <v>92</v>
      </c>
      <c r="C14" s="80" t="s">
        <v>93</v>
      </c>
      <c r="D14" s="74" t="s">
        <v>156</v>
      </c>
      <c r="E14" s="73">
        <v>25000</v>
      </c>
      <c r="F14" s="71"/>
      <c r="G14" s="71"/>
      <c r="H14" s="47">
        <v>15000</v>
      </c>
      <c r="L14" s="7"/>
      <c r="M14" s="2"/>
    </row>
    <row r="15" spans="1:16" ht="59.25" customHeight="1">
      <c r="A15" s="51">
        <v>4</v>
      </c>
      <c r="B15" s="79" t="s">
        <v>94</v>
      </c>
      <c r="C15" s="80" t="s">
        <v>95</v>
      </c>
      <c r="D15" s="74" t="s">
        <v>96</v>
      </c>
      <c r="E15" s="73">
        <v>30000</v>
      </c>
      <c r="F15" s="71"/>
      <c r="G15" s="71"/>
      <c r="H15" s="48">
        <v>15000</v>
      </c>
      <c r="I15" s="2">
        <v>20000</v>
      </c>
      <c r="J15" s="1" t="s">
        <v>25</v>
      </c>
      <c r="K15" s="1" t="s">
        <v>26</v>
      </c>
      <c r="L15" s="7" t="s">
        <v>27</v>
      </c>
      <c r="M15" s="2">
        <v>736616203</v>
      </c>
      <c r="O15" s="1" t="s">
        <v>28</v>
      </c>
      <c r="P15" s="1">
        <v>64627641</v>
      </c>
    </row>
    <row r="16" spans="1:16" ht="57.75" customHeight="1">
      <c r="A16" s="51">
        <v>5</v>
      </c>
      <c r="B16" s="79" t="s">
        <v>94</v>
      </c>
      <c r="C16" s="80" t="s">
        <v>97</v>
      </c>
      <c r="D16" s="74" t="s">
        <v>98</v>
      </c>
      <c r="E16" s="73">
        <v>40000</v>
      </c>
      <c r="F16" s="71"/>
      <c r="G16" s="71"/>
      <c r="H16" s="48">
        <v>0</v>
      </c>
      <c r="I16" s="2">
        <v>1450000</v>
      </c>
      <c r="J16" s="1" t="s">
        <v>29</v>
      </c>
      <c r="K16" s="1" t="s">
        <v>30</v>
      </c>
      <c r="L16" s="7" t="s">
        <v>31</v>
      </c>
      <c r="M16" s="2">
        <v>777912048</v>
      </c>
      <c r="O16" s="1" t="s">
        <v>32</v>
      </c>
      <c r="P16" s="1">
        <v>62304381</v>
      </c>
    </row>
    <row r="17" spans="1:13" ht="48.75" customHeight="1">
      <c r="A17" s="52">
        <v>6</v>
      </c>
      <c r="B17" s="79" t="s">
        <v>24</v>
      </c>
      <c r="C17" s="80" t="s">
        <v>142</v>
      </c>
      <c r="D17" s="72" t="s">
        <v>99</v>
      </c>
      <c r="E17" s="73">
        <v>20000</v>
      </c>
      <c r="F17" s="71"/>
      <c r="G17" s="71"/>
      <c r="H17" s="48">
        <v>20000</v>
      </c>
      <c r="L17" s="7"/>
      <c r="M17" s="2"/>
    </row>
    <row r="18" spans="1:13" ht="68.25" customHeight="1">
      <c r="A18" s="51">
        <v>7</v>
      </c>
      <c r="B18" s="79" t="s">
        <v>85</v>
      </c>
      <c r="C18" s="80" t="s">
        <v>143</v>
      </c>
      <c r="D18" s="72" t="s">
        <v>154</v>
      </c>
      <c r="E18" s="73">
        <v>70000</v>
      </c>
      <c r="F18" s="71"/>
      <c r="G18" s="71"/>
      <c r="H18" s="48">
        <v>50000</v>
      </c>
      <c r="L18" s="7"/>
      <c r="M18" s="2"/>
    </row>
    <row r="19" spans="1:13" ht="70.5" customHeight="1">
      <c r="A19" s="51">
        <v>8</v>
      </c>
      <c r="B19" s="79" t="s">
        <v>85</v>
      </c>
      <c r="C19" s="80" t="s">
        <v>86</v>
      </c>
      <c r="D19" s="72" t="s">
        <v>100</v>
      </c>
      <c r="E19" s="73">
        <v>36000</v>
      </c>
      <c r="F19" s="71"/>
      <c r="G19" s="71"/>
      <c r="H19" s="48">
        <v>0</v>
      </c>
      <c r="L19" s="7"/>
      <c r="M19" s="2"/>
    </row>
    <row r="20" spans="1:13" ht="67.5" customHeight="1">
      <c r="A20" s="51">
        <v>9</v>
      </c>
      <c r="B20" s="79" t="s">
        <v>101</v>
      </c>
      <c r="C20" s="80" t="s">
        <v>144</v>
      </c>
      <c r="D20" s="72" t="s">
        <v>102</v>
      </c>
      <c r="E20" s="73">
        <v>65000</v>
      </c>
      <c r="F20" s="71"/>
      <c r="G20" s="71"/>
      <c r="H20" s="48">
        <v>0</v>
      </c>
      <c r="L20" s="7"/>
      <c r="M20" s="2"/>
    </row>
    <row r="21" spans="1:16" ht="47.25" customHeight="1">
      <c r="A21" s="51">
        <v>10</v>
      </c>
      <c r="B21" s="79" t="s">
        <v>83</v>
      </c>
      <c r="C21" s="80" t="s">
        <v>84</v>
      </c>
      <c r="D21" s="72" t="s">
        <v>165</v>
      </c>
      <c r="E21" s="73">
        <v>94500</v>
      </c>
      <c r="F21" s="71"/>
      <c r="G21" s="71"/>
      <c r="H21" s="48">
        <v>85000</v>
      </c>
      <c r="I21" s="2">
        <v>290000</v>
      </c>
      <c r="J21" s="1" t="s">
        <v>33</v>
      </c>
      <c r="K21" s="1" t="s">
        <v>26</v>
      </c>
      <c r="L21" s="7" t="s">
        <v>34</v>
      </c>
      <c r="M21" s="2">
        <v>608819116</v>
      </c>
      <c r="O21" s="1" t="s">
        <v>35</v>
      </c>
      <c r="P21" s="1">
        <v>28596285</v>
      </c>
    </row>
    <row r="22" spans="1:16" ht="71.25" customHeight="1">
      <c r="A22" s="51">
        <v>11</v>
      </c>
      <c r="B22" s="79" t="s">
        <v>103</v>
      </c>
      <c r="C22" s="80" t="s">
        <v>104</v>
      </c>
      <c r="D22" s="72" t="s">
        <v>105</v>
      </c>
      <c r="E22" s="73">
        <v>68500</v>
      </c>
      <c r="F22" s="71"/>
      <c r="G22" s="71"/>
      <c r="H22" s="48">
        <v>0</v>
      </c>
      <c r="I22" s="2">
        <v>125000</v>
      </c>
      <c r="J22" s="1" t="s">
        <v>36</v>
      </c>
      <c r="K22" s="1" t="s">
        <v>26</v>
      </c>
      <c r="L22" s="7" t="s">
        <v>37</v>
      </c>
      <c r="M22" s="2">
        <v>603113344</v>
      </c>
      <c r="O22" s="1" t="s">
        <v>38</v>
      </c>
      <c r="P22" s="1">
        <v>28568061</v>
      </c>
    </row>
    <row r="23" spans="1:16" ht="52.5">
      <c r="A23" s="86">
        <v>12</v>
      </c>
      <c r="B23" s="79" t="s">
        <v>152</v>
      </c>
      <c r="C23" s="80" t="s">
        <v>81</v>
      </c>
      <c r="D23" s="72" t="s">
        <v>106</v>
      </c>
      <c r="E23" s="73">
        <v>200000</v>
      </c>
      <c r="F23" s="71"/>
      <c r="G23" s="71"/>
      <c r="H23" s="48">
        <v>120000</v>
      </c>
      <c r="I23" s="2">
        <v>135000</v>
      </c>
      <c r="J23" s="1" t="s">
        <v>36</v>
      </c>
      <c r="K23" s="1" t="s">
        <v>26</v>
      </c>
      <c r="L23" s="7" t="s">
        <v>37</v>
      </c>
      <c r="M23" s="2">
        <v>603113344</v>
      </c>
      <c r="O23" s="1" t="s">
        <v>38</v>
      </c>
      <c r="P23" s="1">
        <v>28568061</v>
      </c>
    </row>
    <row r="24" spans="1:16" ht="52.5">
      <c r="A24" s="51">
        <v>13</v>
      </c>
      <c r="B24" s="79" t="s">
        <v>153</v>
      </c>
      <c r="C24" s="80" t="s">
        <v>107</v>
      </c>
      <c r="D24" s="72" t="s">
        <v>108</v>
      </c>
      <c r="E24" s="73">
        <v>250000</v>
      </c>
      <c r="F24" s="71"/>
      <c r="G24" s="71"/>
      <c r="H24" s="48">
        <v>75000</v>
      </c>
      <c r="I24" s="2">
        <v>360000</v>
      </c>
      <c r="J24" s="1" t="s">
        <v>40</v>
      </c>
      <c r="K24" s="1" t="s">
        <v>41</v>
      </c>
      <c r="L24" s="7" t="s">
        <v>42</v>
      </c>
      <c r="M24" s="2">
        <v>585726291</v>
      </c>
      <c r="O24" s="1" t="s">
        <v>43</v>
      </c>
      <c r="P24" s="1">
        <v>25848526</v>
      </c>
    </row>
    <row r="25" spans="1:13" ht="49.5" customHeight="1">
      <c r="A25" s="51">
        <v>14</v>
      </c>
      <c r="B25" s="79" t="s">
        <v>109</v>
      </c>
      <c r="C25" s="80" t="s">
        <v>110</v>
      </c>
      <c r="D25" s="72" t="s">
        <v>157</v>
      </c>
      <c r="E25" s="73">
        <v>30000</v>
      </c>
      <c r="F25" s="71"/>
      <c r="G25" s="71"/>
      <c r="H25" s="48">
        <v>15000</v>
      </c>
      <c r="L25" s="7"/>
      <c r="M25" s="2"/>
    </row>
    <row r="26" spans="1:16" ht="52.5">
      <c r="A26" s="51">
        <v>15</v>
      </c>
      <c r="B26" s="79" t="s">
        <v>111</v>
      </c>
      <c r="C26" s="80" t="s">
        <v>112</v>
      </c>
      <c r="D26" s="72" t="s">
        <v>113</v>
      </c>
      <c r="E26" s="73">
        <v>40000</v>
      </c>
      <c r="F26" s="71"/>
      <c r="G26" s="71"/>
      <c r="H26" s="48">
        <v>20000</v>
      </c>
      <c r="I26" s="2">
        <v>1100000</v>
      </c>
      <c r="J26" s="1" t="s">
        <v>44</v>
      </c>
      <c r="K26" s="1" t="s">
        <v>45</v>
      </c>
      <c r="L26" s="7" t="s">
        <v>46</v>
      </c>
      <c r="M26" s="2">
        <v>603230040</v>
      </c>
      <c r="O26" s="1" t="s">
        <v>47</v>
      </c>
      <c r="P26" s="1">
        <v>27671445</v>
      </c>
    </row>
    <row r="27" spans="1:13" ht="66.75" customHeight="1">
      <c r="A27" s="51">
        <v>16</v>
      </c>
      <c r="B27" s="79" t="s">
        <v>114</v>
      </c>
      <c r="C27" s="80" t="s">
        <v>115</v>
      </c>
      <c r="D27" s="72" t="s">
        <v>116</v>
      </c>
      <c r="E27" s="73">
        <v>145000</v>
      </c>
      <c r="F27" s="71"/>
      <c r="G27" s="71"/>
      <c r="H27" s="48">
        <v>0</v>
      </c>
      <c r="L27" s="7"/>
      <c r="M27" s="2"/>
    </row>
    <row r="28" spans="1:13" ht="42.75" customHeight="1">
      <c r="A28" s="51">
        <v>17</v>
      </c>
      <c r="B28" s="79" t="s">
        <v>39</v>
      </c>
      <c r="C28" s="80" t="s">
        <v>117</v>
      </c>
      <c r="D28" s="75" t="s">
        <v>158</v>
      </c>
      <c r="E28" s="73">
        <v>100000</v>
      </c>
      <c r="F28" s="71"/>
      <c r="G28" s="71"/>
      <c r="H28" s="48">
        <v>70000</v>
      </c>
      <c r="L28" s="7"/>
      <c r="M28" s="2"/>
    </row>
    <row r="29" spans="1:13" ht="63">
      <c r="A29" s="86">
        <v>18</v>
      </c>
      <c r="B29" s="79" t="s">
        <v>118</v>
      </c>
      <c r="C29" s="80" t="s">
        <v>79</v>
      </c>
      <c r="D29" s="72" t="s">
        <v>159</v>
      </c>
      <c r="E29" s="73">
        <v>240000</v>
      </c>
      <c r="F29" s="71"/>
      <c r="G29" s="71"/>
      <c r="H29" s="48">
        <v>80000</v>
      </c>
      <c r="L29" s="7"/>
      <c r="M29" s="2"/>
    </row>
    <row r="30" spans="1:13" ht="42">
      <c r="A30" s="51">
        <v>19</v>
      </c>
      <c r="B30" s="79" t="s">
        <v>119</v>
      </c>
      <c r="C30" s="80" t="s">
        <v>119</v>
      </c>
      <c r="D30" s="72" t="s">
        <v>120</v>
      </c>
      <c r="E30" s="73">
        <v>51100</v>
      </c>
      <c r="F30" s="71"/>
      <c r="G30" s="71"/>
      <c r="H30" s="48">
        <v>0</v>
      </c>
      <c r="L30" s="7"/>
      <c r="M30" s="2"/>
    </row>
    <row r="31" spans="1:13" ht="73.5">
      <c r="A31" s="51">
        <v>20</v>
      </c>
      <c r="B31" s="79" t="s">
        <v>121</v>
      </c>
      <c r="C31" s="80" t="s">
        <v>122</v>
      </c>
      <c r="D31" s="72" t="s">
        <v>160</v>
      </c>
      <c r="E31" s="73">
        <v>200000</v>
      </c>
      <c r="F31" s="71"/>
      <c r="G31" s="71"/>
      <c r="H31" s="48">
        <v>115000</v>
      </c>
      <c r="L31" s="7"/>
      <c r="M31" s="2"/>
    </row>
    <row r="32" spans="1:13" ht="69" customHeight="1">
      <c r="A32" s="51">
        <v>21</v>
      </c>
      <c r="B32" s="79" t="s">
        <v>151</v>
      </c>
      <c r="C32" s="80" t="s">
        <v>123</v>
      </c>
      <c r="D32" s="72" t="s">
        <v>124</v>
      </c>
      <c r="E32" s="73">
        <v>30000</v>
      </c>
      <c r="F32" s="71"/>
      <c r="G32" s="71"/>
      <c r="H32" s="48">
        <v>0</v>
      </c>
      <c r="L32" s="7"/>
      <c r="M32" s="2"/>
    </row>
    <row r="33" spans="1:13" ht="58.5" customHeight="1">
      <c r="A33" s="51">
        <v>22</v>
      </c>
      <c r="B33" s="79" t="s">
        <v>54</v>
      </c>
      <c r="C33" s="80" t="s">
        <v>125</v>
      </c>
      <c r="D33" s="72" t="s">
        <v>126</v>
      </c>
      <c r="E33" s="73">
        <v>70000</v>
      </c>
      <c r="F33" s="71"/>
      <c r="G33" s="71"/>
      <c r="H33" s="48">
        <v>0</v>
      </c>
      <c r="L33" s="7"/>
      <c r="M33" s="2"/>
    </row>
    <row r="34" spans="1:13" ht="52.5">
      <c r="A34" s="51">
        <v>23</v>
      </c>
      <c r="B34" s="81" t="s">
        <v>127</v>
      </c>
      <c r="C34" s="82" t="s">
        <v>80</v>
      </c>
      <c r="D34" s="77" t="s">
        <v>128</v>
      </c>
      <c r="E34" s="78">
        <v>85000</v>
      </c>
      <c r="F34" s="76"/>
      <c r="G34" s="76"/>
      <c r="H34" s="48">
        <v>0</v>
      </c>
      <c r="L34" s="7"/>
      <c r="M34" s="2"/>
    </row>
    <row r="35" spans="1:13" ht="52.5">
      <c r="A35" s="86">
        <v>24</v>
      </c>
      <c r="B35" s="79" t="s">
        <v>127</v>
      </c>
      <c r="C35" s="80" t="s">
        <v>161</v>
      </c>
      <c r="D35" s="72" t="s">
        <v>166</v>
      </c>
      <c r="E35" s="73">
        <v>75000</v>
      </c>
      <c r="F35" s="71"/>
      <c r="G35" s="71"/>
      <c r="H35" s="48">
        <v>50000</v>
      </c>
      <c r="L35" s="7"/>
      <c r="M35" s="2"/>
    </row>
    <row r="36" spans="1:13" ht="52.5">
      <c r="A36" s="51">
        <v>25</v>
      </c>
      <c r="B36" s="81" t="s">
        <v>141</v>
      </c>
      <c r="C36" s="82" t="s">
        <v>129</v>
      </c>
      <c r="D36" s="77" t="s">
        <v>162</v>
      </c>
      <c r="E36" s="78">
        <v>15000</v>
      </c>
      <c r="F36" s="76"/>
      <c r="G36" s="76"/>
      <c r="H36" s="48">
        <v>0</v>
      </c>
      <c r="L36" s="7"/>
      <c r="M36" s="2"/>
    </row>
    <row r="37" spans="1:13" ht="42">
      <c r="A37" s="51">
        <v>26</v>
      </c>
      <c r="B37" s="81" t="s">
        <v>130</v>
      </c>
      <c r="C37" s="82" t="s">
        <v>131</v>
      </c>
      <c r="D37" s="77" t="s">
        <v>132</v>
      </c>
      <c r="E37" s="78">
        <v>142000</v>
      </c>
      <c r="F37" s="76"/>
      <c r="G37" s="76"/>
      <c r="H37" s="48">
        <v>0</v>
      </c>
      <c r="L37" s="7"/>
      <c r="M37" s="2"/>
    </row>
    <row r="38" spans="1:13" ht="47.25" customHeight="1">
      <c r="A38" s="51">
        <v>27</v>
      </c>
      <c r="B38" s="81" t="s">
        <v>82</v>
      </c>
      <c r="C38" s="82" t="s">
        <v>145</v>
      </c>
      <c r="D38" s="77" t="s">
        <v>133</v>
      </c>
      <c r="E38" s="78">
        <v>201300</v>
      </c>
      <c r="F38" s="76"/>
      <c r="G38" s="76"/>
      <c r="H38" s="48">
        <v>90000</v>
      </c>
      <c r="L38" s="7"/>
      <c r="M38" s="2"/>
    </row>
    <row r="39" spans="1:13" ht="56.25" customHeight="1">
      <c r="A39" s="51">
        <v>28</v>
      </c>
      <c r="B39" s="81" t="s">
        <v>82</v>
      </c>
      <c r="C39" s="82" t="s">
        <v>134</v>
      </c>
      <c r="D39" s="77" t="s">
        <v>163</v>
      </c>
      <c r="E39" s="78">
        <v>25000</v>
      </c>
      <c r="F39" s="76"/>
      <c r="G39" s="76"/>
      <c r="H39" s="48">
        <v>0</v>
      </c>
      <c r="L39" s="7"/>
      <c r="M39" s="2"/>
    </row>
    <row r="40" spans="1:16" ht="48" customHeight="1">
      <c r="A40" s="51">
        <v>29</v>
      </c>
      <c r="B40" s="81" t="s">
        <v>135</v>
      </c>
      <c r="C40" s="82" t="s">
        <v>136</v>
      </c>
      <c r="D40" s="77" t="s">
        <v>167</v>
      </c>
      <c r="E40" s="78">
        <v>25000</v>
      </c>
      <c r="F40" s="76"/>
      <c r="G40" s="76"/>
      <c r="H40" s="48">
        <v>0</v>
      </c>
      <c r="I40" s="2">
        <v>104000</v>
      </c>
      <c r="J40" s="1" t="s">
        <v>48</v>
      </c>
      <c r="K40" s="1" t="s">
        <v>49</v>
      </c>
      <c r="L40" s="7" t="s">
        <v>50</v>
      </c>
      <c r="M40" s="2">
        <v>777135001</v>
      </c>
      <c r="P40" s="1">
        <v>28557093</v>
      </c>
    </row>
    <row r="41" spans="1:16" ht="57" customHeight="1">
      <c r="A41" s="86">
        <v>30</v>
      </c>
      <c r="B41" s="81" t="s">
        <v>137</v>
      </c>
      <c r="C41" s="82" t="s">
        <v>138</v>
      </c>
      <c r="D41" s="77" t="s">
        <v>139</v>
      </c>
      <c r="E41" s="78">
        <v>50000</v>
      </c>
      <c r="F41" s="76"/>
      <c r="G41" s="76"/>
      <c r="H41" s="48">
        <v>20000</v>
      </c>
      <c r="I41" s="2">
        <v>18000</v>
      </c>
      <c r="J41" s="1" t="s">
        <v>51</v>
      </c>
      <c r="L41" s="7" t="s">
        <v>52</v>
      </c>
      <c r="M41" s="2">
        <v>605542061</v>
      </c>
      <c r="P41" s="1" t="s">
        <v>53</v>
      </c>
    </row>
    <row r="42" spans="1:13" ht="57" customHeight="1">
      <c r="A42" s="51">
        <v>31</v>
      </c>
      <c r="B42" s="81" t="s">
        <v>146</v>
      </c>
      <c r="C42" s="82" t="s">
        <v>164</v>
      </c>
      <c r="D42" s="77" t="s">
        <v>140</v>
      </c>
      <c r="E42" s="78">
        <v>60000</v>
      </c>
      <c r="F42" s="76"/>
      <c r="G42" s="76"/>
      <c r="H42" s="48">
        <v>60000</v>
      </c>
      <c r="L42" s="7"/>
      <c r="M42" s="2"/>
    </row>
    <row r="43" spans="1:13" ht="42.75" thickBot="1">
      <c r="A43" s="51">
        <v>32</v>
      </c>
      <c r="B43" s="83" t="s">
        <v>147</v>
      </c>
      <c r="C43" s="84" t="s">
        <v>148</v>
      </c>
      <c r="D43" s="85" t="s">
        <v>149</v>
      </c>
      <c r="E43" s="33">
        <v>45000</v>
      </c>
      <c r="F43" s="31"/>
      <c r="G43" s="31"/>
      <c r="H43" s="48">
        <v>15000</v>
      </c>
      <c r="L43" s="7"/>
      <c r="M43" s="2"/>
    </row>
    <row r="44" spans="1:13" ht="15" customHeight="1" hidden="1">
      <c r="A44" s="51">
        <v>35</v>
      </c>
      <c r="B44" s="31"/>
      <c r="C44" s="45"/>
      <c r="D44" s="32"/>
      <c r="E44" s="33"/>
      <c r="F44" s="31"/>
      <c r="G44" s="31"/>
      <c r="H44" s="48"/>
      <c r="L44" s="7"/>
      <c r="M44" s="2"/>
    </row>
    <row r="45" spans="1:16" ht="14.25" hidden="1" thickBot="1">
      <c r="A45" s="52">
        <v>36</v>
      </c>
      <c r="B45" s="31"/>
      <c r="C45" s="45"/>
      <c r="D45" s="32"/>
      <c r="E45" s="33"/>
      <c r="F45" s="31"/>
      <c r="G45" s="31"/>
      <c r="H45" s="48"/>
      <c r="I45" s="2">
        <v>174800</v>
      </c>
      <c r="J45" s="1" t="s">
        <v>48</v>
      </c>
      <c r="K45" s="1" t="s">
        <v>49</v>
      </c>
      <c r="L45" s="7" t="s">
        <v>50</v>
      </c>
      <c r="M45" s="2">
        <v>777135001</v>
      </c>
      <c r="P45" s="1">
        <v>72048689</v>
      </c>
    </row>
    <row r="46" spans="1:13" ht="14.25" hidden="1" thickBot="1">
      <c r="A46" s="51">
        <v>37</v>
      </c>
      <c r="B46" s="31"/>
      <c r="C46" s="45"/>
      <c r="D46" s="32"/>
      <c r="E46" s="33"/>
      <c r="F46" s="31"/>
      <c r="G46" s="31"/>
      <c r="H46" s="48"/>
      <c r="L46" s="7"/>
      <c r="M46" s="2"/>
    </row>
    <row r="47" spans="1:13" ht="14.25" hidden="1" thickBot="1">
      <c r="A47" s="51">
        <v>38</v>
      </c>
      <c r="B47" s="31"/>
      <c r="C47" s="45"/>
      <c r="D47" s="32"/>
      <c r="E47" s="33"/>
      <c r="F47" s="31"/>
      <c r="G47" s="31"/>
      <c r="H47" s="48"/>
      <c r="L47" s="7"/>
      <c r="M47" s="2"/>
    </row>
    <row r="48" spans="1:13" ht="14.25" hidden="1" thickBot="1">
      <c r="A48" s="51">
        <v>39</v>
      </c>
      <c r="B48" s="31"/>
      <c r="C48" s="45"/>
      <c r="D48" s="32"/>
      <c r="E48" s="33"/>
      <c r="F48" s="31"/>
      <c r="G48" s="31"/>
      <c r="H48" s="48"/>
      <c r="L48" s="7"/>
      <c r="M48" s="2"/>
    </row>
    <row r="49" spans="1:13" ht="14.25" hidden="1" thickBot="1">
      <c r="A49" s="51">
        <v>40</v>
      </c>
      <c r="B49" s="31"/>
      <c r="C49" s="45"/>
      <c r="D49" s="32"/>
      <c r="E49" s="33"/>
      <c r="F49" s="31"/>
      <c r="G49" s="31"/>
      <c r="H49" s="48"/>
      <c r="L49" s="7"/>
      <c r="M49" s="2"/>
    </row>
    <row r="50" spans="1:16" ht="14.25" hidden="1" thickBot="1">
      <c r="A50" s="51">
        <v>41</v>
      </c>
      <c r="B50" s="31"/>
      <c r="C50" s="45"/>
      <c r="D50" s="32"/>
      <c r="E50" s="33"/>
      <c r="F50" s="31"/>
      <c r="G50" s="31"/>
      <c r="H50" s="48"/>
      <c r="I50" s="2">
        <v>430000</v>
      </c>
      <c r="J50" s="1" t="s">
        <v>55</v>
      </c>
      <c r="L50" s="7" t="s">
        <v>56</v>
      </c>
      <c r="M50" s="2">
        <v>603553933</v>
      </c>
      <c r="O50" s="1" t="s">
        <v>57</v>
      </c>
      <c r="P50" s="1">
        <v>47188987</v>
      </c>
    </row>
    <row r="51" spans="1:16" ht="14.25" hidden="1" thickBot="1">
      <c r="A51" s="52">
        <v>42</v>
      </c>
      <c r="B51" s="31"/>
      <c r="C51" s="45"/>
      <c r="D51" s="32"/>
      <c r="E51" s="33"/>
      <c r="F51" s="31"/>
      <c r="G51" s="31"/>
      <c r="H51" s="48"/>
      <c r="I51" s="2">
        <v>35000</v>
      </c>
      <c r="J51" s="1" t="s">
        <v>58</v>
      </c>
      <c r="K51" s="1" t="s">
        <v>59</v>
      </c>
      <c r="L51" s="7" t="s">
        <v>60</v>
      </c>
      <c r="M51" s="1">
        <v>731268440</v>
      </c>
      <c r="O51" s="1" t="s">
        <v>61</v>
      </c>
      <c r="P51" s="1">
        <v>8505135771</v>
      </c>
    </row>
    <row r="52" spans="1:13" ht="14.25" hidden="1" thickBot="1">
      <c r="A52" s="51">
        <v>43</v>
      </c>
      <c r="B52" s="31"/>
      <c r="C52" s="45"/>
      <c r="D52" s="32"/>
      <c r="E52" s="33"/>
      <c r="F52" s="31"/>
      <c r="G52" s="31"/>
      <c r="H52" s="48"/>
      <c r="L52" s="7"/>
      <c r="M52" s="1"/>
    </row>
    <row r="53" spans="1:13" ht="14.25" hidden="1" thickBot="1">
      <c r="A53" s="51">
        <v>44</v>
      </c>
      <c r="B53" s="31"/>
      <c r="C53" s="45"/>
      <c r="D53" s="32"/>
      <c r="E53" s="33"/>
      <c r="F53" s="31"/>
      <c r="G53" s="31"/>
      <c r="H53" s="48"/>
      <c r="L53" s="7"/>
      <c r="M53" s="1"/>
    </row>
    <row r="54" spans="1:16" ht="13.5" customHeight="1" hidden="1">
      <c r="A54" s="51">
        <v>45</v>
      </c>
      <c r="B54" s="31"/>
      <c r="C54" s="45"/>
      <c r="D54" s="32"/>
      <c r="E54" s="33"/>
      <c r="F54" s="31"/>
      <c r="G54" s="31"/>
      <c r="H54" s="48"/>
      <c r="I54" s="2">
        <v>1320000</v>
      </c>
      <c r="J54" s="1" t="s">
        <v>62</v>
      </c>
      <c r="K54" s="1" t="s">
        <v>63</v>
      </c>
      <c r="L54" s="7" t="s">
        <v>64</v>
      </c>
      <c r="M54" s="1">
        <v>775155191</v>
      </c>
      <c r="O54" s="1" t="s">
        <v>65</v>
      </c>
      <c r="P54" s="1">
        <v>27844633</v>
      </c>
    </row>
    <row r="55" spans="1:16" ht="14.25" hidden="1" thickBot="1">
      <c r="A55" s="51">
        <v>46</v>
      </c>
      <c r="B55" s="31"/>
      <c r="C55" s="45"/>
      <c r="D55" s="32"/>
      <c r="E55" s="33"/>
      <c r="F55" s="31"/>
      <c r="G55" s="31"/>
      <c r="H55" s="48"/>
      <c r="I55" s="2">
        <v>187710</v>
      </c>
      <c r="J55" s="1" t="s">
        <v>66</v>
      </c>
      <c r="K55" s="1" t="s">
        <v>67</v>
      </c>
      <c r="L55" s="7" t="s">
        <v>68</v>
      </c>
      <c r="M55" s="1">
        <v>777044939</v>
      </c>
      <c r="O55" s="1" t="s">
        <v>69</v>
      </c>
      <c r="P55" s="1">
        <v>27017087</v>
      </c>
    </row>
    <row r="56" spans="1:13" ht="14.25" hidden="1" thickBot="1">
      <c r="A56" s="51">
        <v>47</v>
      </c>
      <c r="B56" s="31"/>
      <c r="C56" s="45"/>
      <c r="D56" s="34"/>
      <c r="E56" s="33"/>
      <c r="F56" s="31"/>
      <c r="G56" s="31"/>
      <c r="H56" s="48"/>
      <c r="L56" s="7"/>
      <c r="M56" s="1"/>
    </row>
    <row r="57" spans="1:13" ht="14.25" hidden="1" thickBot="1">
      <c r="A57" s="54">
        <v>48</v>
      </c>
      <c r="B57" s="55"/>
      <c r="C57" s="56"/>
      <c r="D57" s="57"/>
      <c r="E57" s="58"/>
      <c r="F57" s="55"/>
      <c r="G57" s="55"/>
      <c r="H57" s="59"/>
      <c r="L57" s="7"/>
      <c r="M57" s="1"/>
    </row>
    <row r="58" spans="1:13" ht="14.25" thickBot="1">
      <c r="A58" s="60"/>
      <c r="B58" s="61" t="s">
        <v>70</v>
      </c>
      <c r="C58" s="62"/>
      <c r="D58" s="63"/>
      <c r="E58" s="64">
        <f>SUM(E12:E57)</f>
        <v>2623400</v>
      </c>
      <c r="F58" s="65"/>
      <c r="G58" s="65"/>
      <c r="H58" s="87">
        <f>SUM(H12:H57)</f>
        <v>945000</v>
      </c>
      <c r="L58" s="7"/>
      <c r="M58" s="1"/>
    </row>
    <row r="59" spans="1:14" ht="13.5">
      <c r="A59" s="35"/>
      <c r="B59" s="36"/>
      <c r="C59" s="36"/>
      <c r="D59" s="37"/>
      <c r="E59" s="38"/>
      <c r="F59" s="37"/>
      <c r="G59" s="37"/>
      <c r="H59" s="39"/>
      <c r="I59" s="8"/>
      <c r="J59" s="3"/>
      <c r="K59" s="3"/>
      <c r="L59" s="3"/>
      <c r="N59" s="3"/>
    </row>
    <row r="63" ht="13.5">
      <c r="D63" s="1" t="s">
        <v>77</v>
      </c>
    </row>
    <row r="64" ht="13.5">
      <c r="A64" s="9"/>
    </row>
  </sheetData>
  <sheetProtection/>
  <autoFilter ref="A11:N58"/>
  <hyperlinks>
    <hyperlink ref="L12" r:id="rId1" display="viktorin@kcod.cd.cz"/>
    <hyperlink ref="L15" r:id="rId2" display="ZoraKrejci@seznam.cz"/>
    <hyperlink ref="L16" r:id="rId3" display="info@veteranarena.cz"/>
    <hyperlink ref="L21" r:id="rId4" display="info@jaro-balony.cz"/>
    <hyperlink ref="L22" r:id="rId5" display="perej@perej.cz"/>
    <hyperlink ref="L23" r:id="rId6" display="perej@perej.cz"/>
    <hyperlink ref="L24" r:id="rId7" display="zahradnik@flora-ol.cz"/>
    <hyperlink ref="L26" r:id="rId8" display="gondek@akon.cz"/>
    <hyperlink ref="L40" r:id="rId9" display="jan.bednar1@seznam.cz"/>
    <hyperlink ref="L41" r:id="rId10" display="radidanek@seznam.cz"/>
    <hyperlink ref="L45" r:id="rId11" display="jan.bednar1@seznam.cz"/>
    <hyperlink ref="L50" r:id="rId12" display="marzaleska@seznam.cz"/>
    <hyperlink ref="L51" r:id="rId13" display="mvicar@hotmail.com"/>
    <hyperlink ref="L54" r:id="rId14" display="info@lazneolomouc.cz"/>
    <hyperlink ref="L55" r:id="rId15" display="tomas.kelnar@seznam.cz"/>
  </hyperlinks>
  <printOptions/>
  <pageMargins left="0.6" right="0.13" top="0.35" bottom="0.5118110236220472" header="0.18" footer="0.35433070866141736"/>
  <pageSetup horizontalDpi="300" verticalDpi="300" orientation="landscape" paperSize="9" scale="80" r:id="rId18"/>
  <headerFooter alignWithMargins="0">
    <oddHeader>&amp;L&amp;"Arial,tučné"Příloha č. 1</oddHeader>
    <oddFooter>&amp;CStránka &amp;"Arial,tučné"&amp;P &amp;"Arial,obyčejné"ze &amp;N</oddFooter>
  </headerFooter>
  <legacyDrawing r:id="rId17"/>
</worksheet>
</file>

<file path=xl/worksheets/sheet2.xml><?xml version="1.0" encoding="utf-8"?>
<worksheet xmlns="http://schemas.openxmlformats.org/spreadsheetml/2006/main" xmlns:r="http://schemas.openxmlformats.org/officeDocument/2006/relationships">
  <dimension ref="A1:B5"/>
  <sheetViews>
    <sheetView zoomScalePageLayoutView="0" workbookViewId="0" topLeftCell="A1">
      <selection activeCell="B5" sqref="B5"/>
    </sheetView>
  </sheetViews>
  <sheetFormatPr defaultColWidth="9.140625" defaultRowHeight="12.75"/>
  <cols>
    <col min="1" max="1" width="14.8515625" style="0" customWidth="1"/>
    <col min="2" max="2" width="17.140625" style="0" customWidth="1"/>
  </cols>
  <sheetData>
    <row r="1" spans="1:2" ht="12.75">
      <c r="A1" s="10" t="s">
        <v>71</v>
      </c>
      <c r="B1" s="11"/>
    </row>
    <row r="2" spans="1:2" ht="12.75">
      <c r="A2" s="12">
        <v>5213</v>
      </c>
      <c r="B2" s="13">
        <v>0</v>
      </c>
    </row>
    <row r="3" spans="1:2" ht="12.75">
      <c r="A3" s="14">
        <v>5222</v>
      </c>
      <c r="B3" s="15">
        <v>0</v>
      </c>
    </row>
    <row r="4" spans="1:2" ht="12.75">
      <c r="A4" s="16">
        <v>5339</v>
      </c>
      <c r="B4" s="17">
        <v>0</v>
      </c>
    </row>
    <row r="5" spans="1:2" ht="12.75">
      <c r="A5" t="s">
        <v>72</v>
      </c>
      <c r="B5" s="18"/>
    </row>
  </sheetData>
  <sheetProtection/>
  <printOptions/>
  <pageMargins left="0.7479166666666667" right="0.7479166666666667" top="0.9840277777777778" bottom="0.9840277777777778" header="0.5118055555555556" footer="0.5118055555555556"/>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3:C6"/>
  <sheetViews>
    <sheetView zoomScalePageLayoutView="0" workbookViewId="0" topLeftCell="A1">
      <selection activeCell="C6" sqref="C6"/>
    </sheetView>
  </sheetViews>
  <sheetFormatPr defaultColWidth="9.140625" defaultRowHeight="12.75"/>
  <cols>
    <col min="1" max="1" width="20.140625" style="0" customWidth="1"/>
    <col min="2" max="2" width="16.8515625" style="0" customWidth="1"/>
    <col min="3" max="3" width="7.28125" style="0" customWidth="1"/>
  </cols>
  <sheetData>
    <row r="3" spans="1:3" ht="12.75">
      <c r="A3" s="27" t="s">
        <v>73</v>
      </c>
      <c r="B3" s="20"/>
      <c r="C3" s="21"/>
    </row>
    <row r="4" spans="1:3" ht="12.75">
      <c r="A4" s="19" t="s">
        <v>74</v>
      </c>
      <c r="B4" s="19" t="s">
        <v>11</v>
      </c>
      <c r="C4" s="21" t="s">
        <v>75</v>
      </c>
    </row>
    <row r="5" spans="1:3" ht="12.75">
      <c r="A5" s="19" t="s">
        <v>76</v>
      </c>
      <c r="B5" s="22" t="s">
        <v>76</v>
      </c>
      <c r="C5" s="23">
        <v>18</v>
      </c>
    </row>
    <row r="6" spans="1:3" ht="12.75">
      <c r="A6" s="24" t="s">
        <v>72</v>
      </c>
      <c r="B6" s="25"/>
      <c r="C6" s="26">
        <v>18</v>
      </c>
    </row>
  </sheetData>
  <sheetProtection/>
  <printOptions/>
  <pageMargins left="0.7479166666666667" right="0.7479166666666667" top="0.9840277777777778" bottom="0.9840277777777778" header="0.5118055555555556" footer="0.5118055555555556"/>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test</cp:lastModifiedBy>
  <cp:lastPrinted>2016-08-17T09:09:02Z</cp:lastPrinted>
  <dcterms:created xsi:type="dcterms:W3CDTF">2013-02-06T14:21:42Z</dcterms:created>
  <dcterms:modified xsi:type="dcterms:W3CDTF">2016-08-17T09:09:13Z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