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71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'List1'!$A$1:$H$54</definedName>
  </definedNames>
  <calcPr fullCalcOnLoad="1"/>
</workbook>
</file>

<file path=xl/sharedStrings.xml><?xml version="1.0" encoding="utf-8"?>
<sst xmlns="http://schemas.openxmlformats.org/spreadsheetml/2006/main" count="8" uniqueCount="8">
  <si>
    <t>Zastoupení mužů a žen mezi zaměstnanci 
 statutárního města Olomouce</t>
  </si>
  <si>
    <t>Počet zaměstnanců
 celkem</t>
  </si>
  <si>
    <t>Počet mužů</t>
  </si>
  <si>
    <t>Muži 
v %</t>
  </si>
  <si>
    <t>Počet žen</t>
  </si>
  <si>
    <t>Ženy 
v %</t>
  </si>
  <si>
    <t>zpracovalo odd. personální a právní</t>
  </si>
  <si>
    <r>
      <t xml:space="preserve">Rok 
</t>
    </r>
    <r>
      <rPr>
        <b/>
        <sz val="8"/>
        <rFont val="Arial CE"/>
        <family val="0"/>
      </rPr>
      <t>(stav k 31.12.)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</si>
</sst>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.0%"/>
  </numFmts>
  <fonts count="10">
    <font>
      <sz val="10"/>
      <name val="Arial CE"/>
      <family val="0"/>
    </font>
    <font>
      <sz val="22.75"/>
      <name val="Arial CE"/>
      <family val="0"/>
    </font>
    <font>
      <sz val="24.25"/>
      <name val="Arial CE"/>
      <family val="0"/>
    </font>
    <font>
      <sz val="8"/>
      <name val="Arial CE"/>
      <family val="2"/>
    </font>
    <font>
      <b/>
      <sz val="20"/>
      <name val="Times New Roman Greek"/>
      <family val="1"/>
    </font>
    <font>
      <sz val="8.5"/>
      <name val="Arial CE"/>
      <family val="2"/>
    </font>
    <font>
      <b/>
      <sz val="8.75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9" fontId="8" fillId="2" borderId="1" xfId="1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165" fontId="0" fillId="0" borderId="1" xfId="19" applyNumberFormat="1" applyBorder="1" applyAlignment="1">
      <alignment horizontal="center" vertical="center"/>
    </xf>
    <xf numFmtId="165" fontId="0" fillId="0" borderId="1" xfId="19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19" applyNumberFormat="1" applyBorder="1" applyAlignment="1">
      <alignment horizontal="center" vertical="center"/>
    </xf>
    <xf numFmtId="165" fontId="0" fillId="0" borderId="0" xfId="19" applyNumberFormat="1" applyFont="1" applyBorder="1" applyAlignment="1">
      <alignment horizontal="center" vertical="center"/>
    </xf>
    <xf numFmtId="0" fontId="4" fillId="1" borderId="0" xfId="0" applyFont="1" applyFill="1" applyAlignment="1">
      <alignment horizontal="center" wrapText="1"/>
    </xf>
    <xf numFmtId="0" fontId="4" fillId="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0825"/>
          <c:w val="0.9502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List1!$F$4</c:f>
              <c:strCache>
                <c:ptCount val="1"/>
                <c:pt idx="0">
                  <c:v>Počet žen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List1!$B$5:$B$25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List1!$F$5:$F$25</c:f>
              <c:numCache>
                <c:ptCount val="21"/>
                <c:pt idx="0">
                  <c:v>290</c:v>
                </c:pt>
                <c:pt idx="1">
                  <c:v>334</c:v>
                </c:pt>
                <c:pt idx="2">
                  <c:v>339</c:v>
                </c:pt>
                <c:pt idx="3">
                  <c:v>322</c:v>
                </c:pt>
                <c:pt idx="4">
                  <c:v>320</c:v>
                </c:pt>
                <c:pt idx="5">
                  <c:v>338</c:v>
                </c:pt>
                <c:pt idx="6">
                  <c:v>491</c:v>
                </c:pt>
                <c:pt idx="7">
                  <c:v>437</c:v>
                </c:pt>
                <c:pt idx="8">
                  <c:v>431</c:v>
                </c:pt>
                <c:pt idx="9">
                  <c:v>469</c:v>
                </c:pt>
                <c:pt idx="10">
                  <c:v>491</c:v>
                </c:pt>
                <c:pt idx="11">
                  <c:v>506</c:v>
                </c:pt>
                <c:pt idx="12">
                  <c:v>517</c:v>
                </c:pt>
                <c:pt idx="13">
                  <c:v>517</c:v>
                </c:pt>
                <c:pt idx="14">
                  <c:v>497</c:v>
                </c:pt>
                <c:pt idx="15">
                  <c:v>485</c:v>
                </c:pt>
                <c:pt idx="16">
                  <c:v>487</c:v>
                </c:pt>
                <c:pt idx="17">
                  <c:v>510</c:v>
                </c:pt>
                <c:pt idx="18">
                  <c:v>527</c:v>
                </c:pt>
                <c:pt idx="19">
                  <c:v>539</c:v>
                </c:pt>
                <c:pt idx="20">
                  <c:v>544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List1!$D$4</c:f>
              <c:strCache>
                <c:ptCount val="1"/>
                <c:pt idx="0">
                  <c:v>Počet mužů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8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List1!$B$5:$B$25</c:f>
              <c:num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List1!$D$5:$D$25</c:f>
              <c:numCache>
                <c:ptCount val="21"/>
                <c:pt idx="0">
                  <c:v>246</c:v>
                </c:pt>
                <c:pt idx="1">
                  <c:v>210</c:v>
                </c:pt>
                <c:pt idx="2">
                  <c:v>202</c:v>
                </c:pt>
                <c:pt idx="3">
                  <c:v>211</c:v>
                </c:pt>
                <c:pt idx="4">
                  <c:v>221</c:v>
                </c:pt>
                <c:pt idx="5">
                  <c:v>220</c:v>
                </c:pt>
                <c:pt idx="6">
                  <c:v>263</c:v>
                </c:pt>
                <c:pt idx="7">
                  <c:v>268</c:v>
                </c:pt>
                <c:pt idx="8">
                  <c:v>276</c:v>
                </c:pt>
                <c:pt idx="9">
                  <c:v>283</c:v>
                </c:pt>
                <c:pt idx="10">
                  <c:v>284</c:v>
                </c:pt>
                <c:pt idx="11">
                  <c:v>277</c:v>
                </c:pt>
                <c:pt idx="12">
                  <c:v>286</c:v>
                </c:pt>
                <c:pt idx="13">
                  <c:v>295</c:v>
                </c:pt>
                <c:pt idx="14">
                  <c:v>296</c:v>
                </c:pt>
                <c:pt idx="15">
                  <c:v>300</c:v>
                </c:pt>
                <c:pt idx="16">
                  <c:v>317</c:v>
                </c:pt>
                <c:pt idx="17">
                  <c:v>312</c:v>
                </c:pt>
                <c:pt idx="18">
                  <c:v>297</c:v>
                </c:pt>
                <c:pt idx="19">
                  <c:v>306</c:v>
                </c:pt>
                <c:pt idx="20">
                  <c:v>305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41572"/>
        <c:crosses val="autoZero"/>
        <c:auto val="0"/>
        <c:lblOffset val="100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0461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"/>
          <c:y val="0.032"/>
          <c:w val="0.31975"/>
          <c:h val="0.048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114300</xdr:rowOff>
    </xdr:from>
    <xdr:to>
      <xdr:col>7</xdr:col>
      <xdr:colOff>819150</xdr:colOff>
      <xdr:row>52</xdr:row>
      <xdr:rowOff>133350</xdr:rowOff>
    </xdr:to>
    <xdr:graphicFrame>
      <xdr:nvGraphicFramePr>
        <xdr:cNvPr id="1" name="Chart 2"/>
        <xdr:cNvGraphicFramePr/>
      </xdr:nvGraphicFramePr>
      <xdr:xfrm>
        <a:off x="66675" y="6076950"/>
        <a:ext cx="81629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85" workbookViewId="0" topLeftCell="A1">
      <selection activeCell="C18" sqref="C18"/>
    </sheetView>
  </sheetViews>
  <sheetFormatPr defaultColWidth="9.00390625" defaultRowHeight="12.75"/>
  <cols>
    <col min="1" max="1" width="11.625" style="0" customWidth="1"/>
    <col min="2" max="2" width="13.625" style="0" customWidth="1"/>
    <col min="3" max="3" width="17.50390625" style="0" customWidth="1"/>
    <col min="4" max="7" width="13.625" style="0" customWidth="1"/>
    <col min="8" max="8" width="11.625" style="0" customWidth="1"/>
    <col min="9" max="9" width="8.50390625" style="0" customWidth="1"/>
  </cols>
  <sheetData>
    <row r="1" spans="1:8" ht="54.7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ht="12.75" hidden="1"/>
    <row r="4" spans="2:7" ht="39">
      <c r="B4" s="4" t="s">
        <v>7</v>
      </c>
      <c r="C4" s="4" t="s">
        <v>1</v>
      </c>
      <c r="D4" s="5" t="s">
        <v>2</v>
      </c>
      <c r="E4" s="4" t="s">
        <v>3</v>
      </c>
      <c r="F4" s="5" t="s">
        <v>4</v>
      </c>
      <c r="G4" s="6" t="s">
        <v>5</v>
      </c>
    </row>
    <row r="5" spans="2:7" s="7" customFormat="1" ht="16.5" customHeight="1">
      <c r="B5" s="8">
        <v>1997</v>
      </c>
      <c r="C5" s="2">
        <v>536</v>
      </c>
      <c r="D5" s="2">
        <v>246</v>
      </c>
      <c r="E5" s="9">
        <f aca="true" t="shared" si="0" ref="E5:E16">SUM(D5/C5)</f>
        <v>0.458955223880597</v>
      </c>
      <c r="F5" s="2">
        <v>290</v>
      </c>
      <c r="G5" s="10">
        <f aca="true" t="shared" si="1" ref="G5:G16">SUM(F5/C5)</f>
        <v>0.5410447761194029</v>
      </c>
    </row>
    <row r="6" spans="2:7" s="7" customFormat="1" ht="16.5" customHeight="1">
      <c r="B6" s="8">
        <v>1998</v>
      </c>
      <c r="C6" s="2">
        <v>544</v>
      </c>
      <c r="D6" s="2">
        <v>210</v>
      </c>
      <c r="E6" s="9">
        <f t="shared" si="0"/>
        <v>0.3860294117647059</v>
      </c>
      <c r="F6" s="2">
        <v>334</v>
      </c>
      <c r="G6" s="10">
        <f t="shared" si="1"/>
        <v>0.6139705882352942</v>
      </c>
    </row>
    <row r="7" spans="2:7" s="7" customFormat="1" ht="16.5" customHeight="1">
      <c r="B7" s="8">
        <v>1999</v>
      </c>
      <c r="C7" s="2">
        <v>541</v>
      </c>
      <c r="D7" s="2">
        <v>202</v>
      </c>
      <c r="E7" s="9">
        <f t="shared" si="0"/>
        <v>0.3733826247689464</v>
      </c>
      <c r="F7" s="2">
        <v>339</v>
      </c>
      <c r="G7" s="10">
        <f t="shared" si="1"/>
        <v>0.6266173752310537</v>
      </c>
    </row>
    <row r="8" spans="2:7" s="7" customFormat="1" ht="16.5" customHeight="1">
      <c r="B8" s="8">
        <v>2000</v>
      </c>
      <c r="C8" s="2">
        <v>533</v>
      </c>
      <c r="D8" s="2">
        <v>211</v>
      </c>
      <c r="E8" s="9">
        <f t="shared" si="0"/>
        <v>0.39587242026266417</v>
      </c>
      <c r="F8" s="2">
        <v>322</v>
      </c>
      <c r="G8" s="10">
        <f t="shared" si="1"/>
        <v>0.6041275797373359</v>
      </c>
    </row>
    <row r="9" spans="2:7" s="7" customFormat="1" ht="16.5" customHeight="1">
      <c r="B9" s="8">
        <v>2001</v>
      </c>
      <c r="C9" s="2">
        <v>541</v>
      </c>
      <c r="D9" s="2">
        <v>221</v>
      </c>
      <c r="E9" s="9">
        <f t="shared" si="0"/>
        <v>0.40850277264325324</v>
      </c>
      <c r="F9" s="2">
        <v>320</v>
      </c>
      <c r="G9" s="10">
        <f t="shared" si="1"/>
        <v>0.5914972273567468</v>
      </c>
    </row>
    <row r="10" spans="2:7" s="7" customFormat="1" ht="16.5" customHeight="1">
      <c r="B10" s="8">
        <v>2002</v>
      </c>
      <c r="C10" s="2">
        <v>558</v>
      </c>
      <c r="D10" s="2">
        <v>220</v>
      </c>
      <c r="E10" s="9">
        <f t="shared" si="0"/>
        <v>0.3942652329749104</v>
      </c>
      <c r="F10" s="2">
        <v>338</v>
      </c>
      <c r="G10" s="10">
        <f t="shared" si="1"/>
        <v>0.6057347670250897</v>
      </c>
    </row>
    <row r="11" spans="2:7" s="7" customFormat="1" ht="16.5" customHeight="1">
      <c r="B11" s="8">
        <v>2003</v>
      </c>
      <c r="C11" s="2">
        <v>754</v>
      </c>
      <c r="D11" s="2">
        <v>263</v>
      </c>
      <c r="E11" s="9">
        <f t="shared" si="0"/>
        <v>0.34880636604774534</v>
      </c>
      <c r="F11" s="2">
        <v>491</v>
      </c>
      <c r="G11" s="10">
        <f t="shared" si="1"/>
        <v>0.6511936339522546</v>
      </c>
    </row>
    <row r="12" spans="2:7" s="7" customFormat="1" ht="16.5" customHeight="1">
      <c r="B12" s="8">
        <v>2004</v>
      </c>
      <c r="C12" s="2">
        <v>705</v>
      </c>
      <c r="D12" s="2">
        <v>268</v>
      </c>
      <c r="E12" s="9">
        <f t="shared" si="0"/>
        <v>0.3801418439716312</v>
      </c>
      <c r="F12" s="2">
        <v>437</v>
      </c>
      <c r="G12" s="10">
        <f t="shared" si="1"/>
        <v>0.6198581560283688</v>
      </c>
    </row>
    <row r="13" spans="2:7" s="7" customFormat="1" ht="16.5" customHeight="1">
      <c r="B13" s="8">
        <v>2005</v>
      </c>
      <c r="C13" s="2">
        <v>707</v>
      </c>
      <c r="D13" s="2">
        <v>276</v>
      </c>
      <c r="E13" s="9">
        <f t="shared" si="0"/>
        <v>0.39038189533239037</v>
      </c>
      <c r="F13" s="2">
        <v>431</v>
      </c>
      <c r="G13" s="10">
        <f t="shared" si="1"/>
        <v>0.6096181046676096</v>
      </c>
    </row>
    <row r="14" spans="2:7" s="7" customFormat="1" ht="16.5" customHeight="1">
      <c r="B14" s="8">
        <v>2006</v>
      </c>
      <c r="C14" s="2">
        <v>752</v>
      </c>
      <c r="D14" s="2">
        <v>283</v>
      </c>
      <c r="E14" s="9">
        <f t="shared" si="0"/>
        <v>0.37632978723404253</v>
      </c>
      <c r="F14" s="2">
        <v>469</v>
      </c>
      <c r="G14" s="10">
        <f t="shared" si="1"/>
        <v>0.6236702127659575</v>
      </c>
    </row>
    <row r="15" spans="2:7" s="7" customFormat="1" ht="16.5" customHeight="1">
      <c r="B15" s="8">
        <v>2007</v>
      </c>
      <c r="C15" s="2">
        <v>775</v>
      </c>
      <c r="D15" s="2">
        <v>284</v>
      </c>
      <c r="E15" s="9">
        <f t="shared" si="0"/>
        <v>0.3664516129032258</v>
      </c>
      <c r="F15" s="2">
        <v>491</v>
      </c>
      <c r="G15" s="10">
        <f t="shared" si="1"/>
        <v>0.6335483870967742</v>
      </c>
    </row>
    <row r="16" spans="2:7" s="7" customFormat="1" ht="16.5" customHeight="1">
      <c r="B16" s="8">
        <v>2008</v>
      </c>
      <c r="C16" s="2">
        <v>783</v>
      </c>
      <c r="D16" s="2">
        <v>277</v>
      </c>
      <c r="E16" s="9">
        <f t="shared" si="0"/>
        <v>0.3537675606641124</v>
      </c>
      <c r="F16" s="2">
        <v>506</v>
      </c>
      <c r="G16" s="10">
        <f t="shared" si="1"/>
        <v>0.6462324393358876</v>
      </c>
    </row>
    <row r="17" spans="2:7" s="7" customFormat="1" ht="16.5" customHeight="1">
      <c r="B17" s="8">
        <v>2009</v>
      </c>
      <c r="C17" s="2">
        <v>803</v>
      </c>
      <c r="D17" s="2">
        <v>286</v>
      </c>
      <c r="E17" s="9">
        <f aca="true" t="shared" si="2" ref="E17:E22">SUM(D17/C17)</f>
        <v>0.3561643835616438</v>
      </c>
      <c r="F17" s="2">
        <v>517</v>
      </c>
      <c r="G17" s="10">
        <f aca="true" t="shared" si="3" ref="G17:G22">SUM(F17/C17)</f>
        <v>0.6438356164383562</v>
      </c>
    </row>
    <row r="18" spans="2:7" s="7" customFormat="1" ht="16.5" customHeight="1">
      <c r="B18" s="8">
        <v>2010</v>
      </c>
      <c r="C18" s="2">
        <v>812</v>
      </c>
      <c r="D18" s="2">
        <v>295</v>
      </c>
      <c r="E18" s="9">
        <f t="shared" si="2"/>
        <v>0.3633004926108374</v>
      </c>
      <c r="F18" s="2">
        <v>517</v>
      </c>
      <c r="G18" s="10">
        <f t="shared" si="3"/>
        <v>0.6366995073891626</v>
      </c>
    </row>
    <row r="19" spans="2:7" s="7" customFormat="1" ht="16.5" customHeight="1">
      <c r="B19" s="8">
        <v>2011</v>
      </c>
      <c r="C19" s="2">
        <v>793</v>
      </c>
      <c r="D19" s="2">
        <v>296</v>
      </c>
      <c r="E19" s="9">
        <f t="shared" si="2"/>
        <v>0.37326607818411095</v>
      </c>
      <c r="F19" s="2">
        <v>497</v>
      </c>
      <c r="G19" s="10">
        <f t="shared" si="3"/>
        <v>0.626733921815889</v>
      </c>
    </row>
    <row r="20" spans="2:7" s="7" customFormat="1" ht="16.5" customHeight="1">
      <c r="B20" s="8">
        <v>2012</v>
      </c>
      <c r="C20" s="2">
        <v>785</v>
      </c>
      <c r="D20" s="2">
        <v>300</v>
      </c>
      <c r="E20" s="9">
        <f t="shared" si="2"/>
        <v>0.3821656050955414</v>
      </c>
      <c r="F20" s="2">
        <v>485</v>
      </c>
      <c r="G20" s="10">
        <f t="shared" si="3"/>
        <v>0.6178343949044586</v>
      </c>
    </row>
    <row r="21" spans="2:7" s="7" customFormat="1" ht="16.5" customHeight="1">
      <c r="B21" s="8">
        <v>2013</v>
      </c>
      <c r="C21" s="2">
        <v>804</v>
      </c>
      <c r="D21" s="2">
        <v>317</v>
      </c>
      <c r="E21" s="9">
        <f t="shared" si="2"/>
        <v>0.39427860696517414</v>
      </c>
      <c r="F21" s="2">
        <v>487</v>
      </c>
      <c r="G21" s="10">
        <f t="shared" si="3"/>
        <v>0.6057213930348259</v>
      </c>
    </row>
    <row r="22" spans="2:7" s="7" customFormat="1" ht="16.5" customHeight="1">
      <c r="B22" s="8">
        <v>2014</v>
      </c>
      <c r="C22" s="2">
        <v>822</v>
      </c>
      <c r="D22" s="2">
        <v>312</v>
      </c>
      <c r="E22" s="9">
        <f t="shared" si="2"/>
        <v>0.3795620437956204</v>
      </c>
      <c r="F22" s="2">
        <v>510</v>
      </c>
      <c r="G22" s="10">
        <f t="shared" si="3"/>
        <v>0.6204379562043796</v>
      </c>
    </row>
    <row r="23" spans="2:7" s="7" customFormat="1" ht="16.5" customHeight="1">
      <c r="B23" s="8">
        <v>2015</v>
      </c>
      <c r="C23" s="2">
        <v>824</v>
      </c>
      <c r="D23" s="2">
        <v>297</v>
      </c>
      <c r="E23" s="9">
        <f>SUM(D23/C23)</f>
        <v>0.3604368932038835</v>
      </c>
      <c r="F23" s="2">
        <v>527</v>
      </c>
      <c r="G23" s="10">
        <f>SUM(F23/C23)</f>
        <v>0.6395631067961165</v>
      </c>
    </row>
    <row r="24" spans="2:7" s="7" customFormat="1" ht="16.5" customHeight="1">
      <c r="B24" s="8">
        <v>2016</v>
      </c>
      <c r="C24" s="2">
        <v>845</v>
      </c>
      <c r="D24" s="2">
        <v>306</v>
      </c>
      <c r="E24" s="9">
        <f>SUM(D24/C24)</f>
        <v>0.3621301775147929</v>
      </c>
      <c r="F24" s="2">
        <v>539</v>
      </c>
      <c r="G24" s="10">
        <f>SUM(F24/C24)</f>
        <v>0.6378698224852071</v>
      </c>
    </row>
    <row r="25" spans="2:7" s="7" customFormat="1" ht="16.5" customHeight="1">
      <c r="B25" s="8">
        <v>2017</v>
      </c>
      <c r="C25" s="2">
        <v>849</v>
      </c>
      <c r="D25" s="2">
        <v>305</v>
      </c>
      <c r="E25" s="9">
        <f>SUM(D25/C25)</f>
        <v>0.35924617196702</v>
      </c>
      <c r="F25" s="2">
        <v>544</v>
      </c>
      <c r="G25" s="10">
        <f>SUM(F25/C25)</f>
        <v>0.64075382803298</v>
      </c>
    </row>
    <row r="26" spans="2:7" s="7" customFormat="1" ht="16.5" customHeight="1">
      <c r="B26" s="11"/>
      <c r="C26" s="12"/>
      <c r="D26" s="12"/>
      <c r="E26" s="13"/>
      <c r="F26" s="12"/>
      <c r="G26" s="14"/>
    </row>
    <row r="53" ht="12.75">
      <c r="K53" s="1"/>
    </row>
    <row r="54" spans="8:9" ht="12.75">
      <c r="H54" s="3" t="s">
        <v>6</v>
      </c>
      <c r="I54" s="1"/>
    </row>
  </sheetData>
  <mergeCells count="1">
    <mergeCell ref="A1:H1"/>
  </mergeCells>
  <printOptions horizontalCentered="1"/>
  <pageMargins left="0.5905511811023623" right="0.5905511811023623" top="0.7086614173228347" bottom="0.5511811023622047" header="0.4724409448818898" footer="0.3937007874015748"/>
  <pageSetup fitToHeight="1" fitToWidth="1" horizontalDpi="600" verticalDpi="600" orientation="portrait" paperSize="9" scale="84" r:id="rId2"/>
  <rowBreaks count="1" manualBreakCount="1">
    <brk id="5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svaiv</cp:lastModifiedBy>
  <cp:lastPrinted>2018-02-13T14:15:10Z</cp:lastPrinted>
  <dcterms:created xsi:type="dcterms:W3CDTF">2004-07-30T12:36:10Z</dcterms:created>
  <dcterms:modified xsi:type="dcterms:W3CDTF">2018-05-21T11:41:20Z</dcterms:modified>
  <cp:category/>
  <cp:version/>
  <cp:contentType/>
  <cp:contentStatus/>
</cp:coreProperties>
</file>