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ZMO ZŠ  a MŠ jiných zřizova" sheetId="1" r:id="rId1"/>
  </sheets>
  <definedNames>
    <definedName name="_xlnm.Print_Titles" localSheetId="0">'ZMO ZŠ  a MŠ jiných zřizova'!$1:$1</definedName>
  </definedNames>
  <calcPr calcId="145621"/>
</workbook>
</file>

<file path=xl/calcChain.xml><?xml version="1.0" encoding="utf-8"?>
<calcChain xmlns="http://schemas.openxmlformats.org/spreadsheetml/2006/main">
  <c r="K13" i="1" l="1"/>
  <c r="K15" i="1" s="1"/>
  <c r="J13" i="1"/>
  <c r="J15" i="1" s="1"/>
  <c r="I13" i="1"/>
  <c r="I15" i="1" s="1"/>
  <c r="K6" i="1"/>
  <c r="J6" i="1"/>
  <c r="I6" i="1"/>
</calcChain>
</file>

<file path=xl/sharedStrings.xml><?xml version="1.0" encoding="utf-8"?>
<sst xmlns="http://schemas.openxmlformats.org/spreadsheetml/2006/main" count="62" uniqueCount="59">
  <si>
    <t>Poř.č.</t>
  </si>
  <si>
    <t>Číslo žádosti</t>
  </si>
  <si>
    <t>Předkladatel</t>
  </si>
  <si>
    <t>Název projektu</t>
  </si>
  <si>
    <t>Účel</t>
  </si>
  <si>
    <t>Příspěvek v roce 2014</t>
  </si>
  <si>
    <t>Příspěvek v roce 2015</t>
  </si>
  <si>
    <t>Celkové náklady na projekt</t>
  </si>
  <si>
    <t xml:space="preserve">Požadavek </t>
  </si>
  <si>
    <t>Návrh Komise pro výchovu a vzdělávání a využití volného času</t>
  </si>
  <si>
    <t>Prvek rozpočtu</t>
  </si>
  <si>
    <t>Paragraf, položka</t>
  </si>
  <si>
    <r>
      <t xml:space="preserve">12230 </t>
    </r>
    <r>
      <rPr>
        <sz val="10"/>
        <color indexed="10"/>
        <rFont val="Arial"/>
        <family val="2"/>
        <charset val="238"/>
      </rPr>
      <t>MŠ</t>
    </r>
  </si>
  <si>
    <t>Církevní mateřská škola Ovečka v Olomouci, Na Hradě 2, Olomouc</t>
  </si>
  <si>
    <t>Podpora a vyrovnání příležitostí u dětí předškolního věku</t>
  </si>
  <si>
    <t>dětské postýlky, režijní náklady na stravu a na dovoz stravy</t>
  </si>
  <si>
    <r>
      <t xml:space="preserve">11797 </t>
    </r>
    <r>
      <rPr>
        <sz val="10"/>
        <color indexed="10"/>
        <rFont val="Arial"/>
        <family val="2"/>
        <charset val="238"/>
      </rPr>
      <t>ZŠ i MŠ</t>
    </r>
  </si>
  <si>
    <t>Česko Britská Mezinárodní škola a Mateřská škola s.r.o., Rooseveltova 101, Olomouc</t>
  </si>
  <si>
    <t>Revitalizace areálu a lesík s herním programem, Sokolovská 76/6</t>
  </si>
  <si>
    <t>vytvoření lesíku s herním programem</t>
  </si>
  <si>
    <r>
      <t xml:space="preserve">11783 </t>
    </r>
    <r>
      <rPr>
        <sz val="10"/>
        <color indexed="10"/>
        <rFont val="Arial"/>
        <family val="2"/>
        <charset val="238"/>
      </rPr>
      <t>ZŠ</t>
    </r>
  </si>
  <si>
    <t>Cambridge Primary</t>
  </si>
  <si>
    <t>vzdělávací program</t>
  </si>
  <si>
    <r>
      <t xml:space="preserve">12075 </t>
    </r>
    <r>
      <rPr>
        <sz val="10"/>
        <color indexed="10"/>
        <rFont val="Arial"/>
        <family val="2"/>
        <charset val="238"/>
      </rPr>
      <t>ZŠ</t>
    </r>
  </si>
  <si>
    <t>Příspěvek na stravování v zahraniční ZŠ</t>
  </si>
  <si>
    <t>mzdová režie - nákup obědů ze ZŠ Holečkova</t>
  </si>
  <si>
    <t>Celkem Česko Britská Mezinárodní škola a mateřská škola</t>
  </si>
  <si>
    <r>
      <t xml:space="preserve">12491 </t>
    </r>
    <r>
      <rPr>
        <sz val="10"/>
        <color indexed="10"/>
        <rFont val="Arial"/>
        <family val="2"/>
        <charset val="238"/>
      </rPr>
      <t>MŠ</t>
    </r>
  </si>
  <si>
    <t>Mateřská škola 1.olomoucká  sportovní s.r.o., Karafiátová 3a, Olomouc</t>
  </si>
  <si>
    <t>Mateřská škola 1.olomoucká sportovní s.r.o.</t>
  </si>
  <si>
    <t>didaktické pomůcky a hračky, energie, odborní trenéři</t>
  </si>
  <si>
    <r>
      <t xml:space="preserve">12033 </t>
    </r>
    <r>
      <rPr>
        <sz val="10"/>
        <color indexed="10"/>
        <rFont val="Arial"/>
        <family val="2"/>
        <charset val="238"/>
      </rPr>
      <t>MŠ</t>
    </r>
  </si>
  <si>
    <t>MATEŘSKÁ ŠKOLA JAZYKOVÁ A UMĚLECKÁ, Petelínova 18, Olomouc</t>
  </si>
  <si>
    <t>Zabezpečení a zkvalitnění sportovního a výukového vnějšího prostředí areálu MŠ</t>
  </si>
  <si>
    <t>materiál,služby</t>
  </si>
  <si>
    <r>
      <t xml:space="preserve">11750 </t>
    </r>
    <r>
      <rPr>
        <sz val="10"/>
        <color indexed="10"/>
        <rFont val="Arial"/>
        <family val="2"/>
        <charset val="238"/>
      </rPr>
      <t>MŠ</t>
    </r>
  </si>
  <si>
    <t>Mateřská škola Sluníčko Olomouc,o.p.s., Blahoslavova 2, Olomouc</t>
  </si>
  <si>
    <t>Spolufinancování neinvestičních výdajů  a doplnění didaktických, výtvarných a pracovních pomůcek spolu s rozšiřováním a doplňováním knihovny dětí i pedagogů, zajištění kvalitního odpočinku odpovídajícího standardám předškolního vzdělávání v  Mateřské škol</t>
  </si>
  <si>
    <t>dětská literatura, literatura pro vzdělávání pedagogů, režie stravy, energie, opravy, údržba, nákup lehátek a ložních potřeb</t>
  </si>
  <si>
    <r>
      <t xml:space="preserve">11811 </t>
    </r>
    <r>
      <rPr>
        <sz val="10"/>
        <color indexed="10"/>
        <rFont val="Arial"/>
        <family val="2"/>
        <charset val="238"/>
      </rPr>
      <t>MŠ</t>
    </r>
  </si>
  <si>
    <t>Mateřská škola Univerzity Palackého v Olomouci, Šmeralova 10, Olomouc</t>
  </si>
  <si>
    <t>Financování nákladů za stravování - věcná režie za obědy dětí a dovoz stravy</t>
  </si>
  <si>
    <t>režie za obědy dětí a dovoz stravy</t>
  </si>
  <si>
    <r>
      <t xml:space="preserve">12103 </t>
    </r>
    <r>
      <rPr>
        <sz val="10"/>
        <color indexed="10"/>
        <rFont val="Arial"/>
        <family val="2"/>
        <charset val="238"/>
      </rPr>
      <t>MŠ</t>
    </r>
  </si>
  <si>
    <t>Waldorfská základní škola a mateřská škola Olomouc s.r.o., Kosinova 3, Olomouc</t>
  </si>
  <si>
    <t>Hravá školka 2016</t>
  </si>
  <si>
    <t>vybavení vnitřních a venkovních prostor</t>
  </si>
  <si>
    <t/>
  </si>
  <si>
    <r>
      <t xml:space="preserve">12102 </t>
    </r>
    <r>
      <rPr>
        <sz val="10"/>
        <color indexed="10"/>
        <rFont val="Arial"/>
        <family val="2"/>
        <charset val="238"/>
      </rPr>
      <t>ZŠ</t>
    </r>
  </si>
  <si>
    <t>Naše škola roste 2016</t>
  </si>
  <si>
    <t xml:space="preserve">lavice a židle </t>
  </si>
  <si>
    <t>Celkem Waldorfská základní škola a mateřská škola</t>
  </si>
  <si>
    <t>nežádáno</t>
  </si>
  <si>
    <r>
      <t xml:space="preserve">12079 </t>
    </r>
    <r>
      <rPr>
        <sz val="10"/>
        <color indexed="10"/>
        <rFont val="Arial"/>
        <family val="2"/>
        <charset val="238"/>
      </rPr>
      <t>MŠ</t>
    </r>
  </si>
  <si>
    <t>Zdravá anglická mateřská škola s.r.o., Rybniční 3, Olomouc</t>
  </si>
  <si>
    <t>Podnětná školka</t>
  </si>
  <si>
    <t xml:space="preserve">vybavení </t>
  </si>
  <si>
    <t>Celkem</t>
  </si>
  <si>
    <t>Návrh RMO pro ZMO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</si>
</sst>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K_č_-;\-* #,##0\ _K_č_-;_-* &quot;-&quot;\ _K_č_-;_-@_-"/>
  </numFmts>
  <fonts count="3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3" fontId="1" fillId="2" borderId="1" xfId="0" applyNumberFormat="1" applyFont="1" applyFill="1" applyBorder="1" applyAlignment="1" applyProtection="1">
      <alignment horizontal="center" vertical="center"/>
      <protection locked="0"/>
    </xf>
    <xf numFmtId="4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41" fontId="0" fillId="0" borderId="1" xfId="0" applyNumberFormat="1" applyBorder="1" applyAlignment="1" applyProtection="1">
      <alignment vertical="center" wrapText="1"/>
      <protection locked="0"/>
    </xf>
    <xf numFmtId="41" fontId="0" fillId="0" borderId="1" xfId="0" applyNumberFormat="1" applyBorder="1" applyAlignment="1" applyProtection="1">
      <alignment vertic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41" fontId="0" fillId="0" borderId="1" xfId="0" applyNumberFormat="1" applyBorder="1" applyAlignment="1">
      <alignment vertical="center" wrapText="1"/>
    </xf>
    <xf numFmtId="41" fontId="2" fillId="3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41" fontId="0" fillId="0" borderId="1" xfId="0" applyNumberFormat="1" applyBorder="1" applyAlignment="1" applyProtection="1">
      <alignment horizontal="center" vertical="center"/>
      <protection locked="0"/>
    </xf>
    <xf numFmtId="41" fontId="0" fillId="3" borderId="1" xfId="0" applyNumberFormat="1" applyFill="1" applyBorder="1" applyAlignment="1">
      <alignment vertical="center" wrapText="1"/>
    </xf>
    <xf numFmtId="41" fontId="1" fillId="2" borderId="1" xfId="0" applyNumberFormat="1" applyFont="1" applyFill="1" applyBorder="1" applyAlignment="1" applyProtection="1">
      <alignment vertical="center"/>
      <protection locked="0"/>
    </xf>
    <xf numFmtId="41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41" fontId="0" fillId="0" borderId="5" xfId="0" applyNumberForma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3" fontId="0" fillId="0" borderId="0" xfId="0" applyNumberFormat="1" applyAlignment="1">
      <alignment horizontal="center" vertical="top"/>
    </xf>
    <xf numFmtId="41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zoomScaleNormal="100" zoomScaleSheetLayoutView="100" workbookViewId="0">
      <selection activeCell="K1" sqref="K1"/>
    </sheetView>
  </sheetViews>
  <sheetFormatPr defaultColWidth="8.7109375" defaultRowHeight="12.75" x14ac:dyDescent="0.2"/>
  <cols>
    <col min="1" max="1" width="4.42578125" customWidth="1"/>
    <col min="2" max="2" width="7.140625" style="25" bestFit="1" customWidth="1"/>
    <col min="3" max="3" width="21" style="25" customWidth="1"/>
    <col min="4" max="4" width="20.85546875" style="25" customWidth="1"/>
    <col min="5" max="5" width="23" style="25" bestFit="1" customWidth="1"/>
    <col min="6" max="6" width="11.7109375" bestFit="1" customWidth="1"/>
    <col min="7" max="7" width="11.85546875" bestFit="1" customWidth="1"/>
    <col min="8" max="8" width="15.140625" customWidth="1"/>
    <col min="9" max="9" width="11.7109375" style="26" bestFit="1" customWidth="1"/>
    <col min="10" max="10" width="10.5703125" style="27" customWidth="1"/>
    <col min="11" max="11" width="11.28515625" customWidth="1"/>
    <col min="12" max="12" width="8.85546875" style="28" bestFit="1" customWidth="1"/>
    <col min="13" max="13" width="10.140625" style="28" customWidth="1"/>
  </cols>
  <sheetData>
    <row r="1" spans="1:13" ht="102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3" t="s">
        <v>9</v>
      </c>
      <c r="K1" s="4" t="s">
        <v>58</v>
      </c>
      <c r="L1" s="3" t="s">
        <v>10</v>
      </c>
      <c r="M1" s="3" t="s">
        <v>11</v>
      </c>
    </row>
    <row r="2" spans="1:13" ht="38.25" x14ac:dyDescent="0.2">
      <c r="A2" s="5">
        <v>1</v>
      </c>
      <c r="B2" s="6" t="s">
        <v>12</v>
      </c>
      <c r="C2" s="6" t="s">
        <v>13</v>
      </c>
      <c r="D2" s="7" t="s">
        <v>14</v>
      </c>
      <c r="E2" s="7" t="s">
        <v>15</v>
      </c>
      <c r="F2" s="8">
        <v>108000</v>
      </c>
      <c r="G2" s="9">
        <v>120000</v>
      </c>
      <c r="H2" s="9">
        <v>150000</v>
      </c>
      <c r="I2" s="10">
        <v>150000</v>
      </c>
      <c r="J2" s="11">
        <v>100000</v>
      </c>
      <c r="K2" s="12">
        <v>125000</v>
      </c>
      <c r="L2" s="13">
        <v>3623</v>
      </c>
      <c r="M2" s="13">
        <v>3111.5223000000001</v>
      </c>
    </row>
    <row r="3" spans="1:13" ht="63.75" x14ac:dyDescent="0.2">
      <c r="A3" s="5">
        <v>3</v>
      </c>
      <c r="B3" s="6" t="s">
        <v>16</v>
      </c>
      <c r="C3" s="6" t="s">
        <v>17</v>
      </c>
      <c r="D3" s="7" t="s">
        <v>18</v>
      </c>
      <c r="E3" s="7" t="s">
        <v>19</v>
      </c>
      <c r="F3" s="9"/>
      <c r="G3" s="9"/>
      <c r="H3" s="14">
        <v>654489</v>
      </c>
      <c r="I3" s="10">
        <v>349963</v>
      </c>
      <c r="J3" s="11">
        <v>100000</v>
      </c>
      <c r="K3" s="15">
        <v>100000</v>
      </c>
      <c r="L3" s="13"/>
      <c r="M3" s="13"/>
    </row>
    <row r="4" spans="1:13" ht="38.25" customHeight="1" x14ac:dyDescent="0.2">
      <c r="A4" s="5">
        <v>4</v>
      </c>
      <c r="B4" s="6" t="s">
        <v>20</v>
      </c>
      <c r="C4" s="6" t="s">
        <v>17</v>
      </c>
      <c r="D4" s="7" t="s">
        <v>21</v>
      </c>
      <c r="E4" s="7" t="s">
        <v>22</v>
      </c>
      <c r="F4" s="9"/>
      <c r="G4" s="9"/>
      <c r="H4" s="14">
        <v>105000</v>
      </c>
      <c r="I4" s="10">
        <v>65000</v>
      </c>
      <c r="J4" s="11">
        <v>32000</v>
      </c>
      <c r="K4" s="15">
        <v>32000</v>
      </c>
      <c r="L4" s="13"/>
      <c r="M4" s="13"/>
    </row>
    <row r="5" spans="1:13" ht="63.75" x14ac:dyDescent="0.2">
      <c r="A5" s="5">
        <v>5</v>
      </c>
      <c r="B5" s="6" t="s">
        <v>23</v>
      </c>
      <c r="C5" s="6" t="s">
        <v>17</v>
      </c>
      <c r="D5" s="7" t="s">
        <v>24</v>
      </c>
      <c r="E5" s="7" t="s">
        <v>25</v>
      </c>
      <c r="F5" s="9"/>
      <c r="G5" s="9"/>
      <c r="H5" s="14">
        <v>520000</v>
      </c>
      <c r="I5" s="10">
        <v>70000</v>
      </c>
      <c r="J5" s="11">
        <v>35000</v>
      </c>
      <c r="K5" s="15">
        <v>35000</v>
      </c>
      <c r="L5" s="13"/>
      <c r="M5" s="13"/>
    </row>
    <row r="6" spans="1:13" ht="38.25" customHeight="1" x14ac:dyDescent="0.2">
      <c r="A6" s="29" t="s">
        <v>26</v>
      </c>
      <c r="B6" s="30"/>
      <c r="C6" s="30"/>
      <c r="D6" s="30"/>
      <c r="E6" s="31"/>
      <c r="F6" s="16">
        <v>55000</v>
      </c>
      <c r="G6" s="16">
        <v>90000</v>
      </c>
      <c r="H6" s="16"/>
      <c r="I6" s="2">
        <f>SUM(I3:I5)</f>
        <v>484963</v>
      </c>
      <c r="J6" s="17">
        <f>SUM(J3:J5)</f>
        <v>167000</v>
      </c>
      <c r="K6" s="15">
        <f>SUM(K3:K5)</f>
        <v>167000</v>
      </c>
      <c r="L6" s="18">
        <v>4416</v>
      </c>
      <c r="M6" s="18">
        <v>3113.5212999999999</v>
      </c>
    </row>
    <row r="7" spans="1:13" ht="76.5" customHeight="1" x14ac:dyDescent="0.2">
      <c r="A7" s="5">
        <v>7</v>
      </c>
      <c r="B7" s="6" t="s">
        <v>27</v>
      </c>
      <c r="C7" s="6" t="s">
        <v>28</v>
      </c>
      <c r="D7" s="7" t="s">
        <v>29</v>
      </c>
      <c r="E7" s="7" t="s">
        <v>30</v>
      </c>
      <c r="F7" s="9">
        <v>100000</v>
      </c>
      <c r="G7" s="9">
        <v>100000</v>
      </c>
      <c r="H7" s="9">
        <v>4535000</v>
      </c>
      <c r="I7" s="10">
        <v>150000</v>
      </c>
      <c r="J7" s="11">
        <v>75000</v>
      </c>
      <c r="K7" s="12">
        <v>100000</v>
      </c>
      <c r="L7" s="13">
        <v>3244</v>
      </c>
      <c r="M7" s="13">
        <v>3111.5212999999999</v>
      </c>
    </row>
    <row r="8" spans="1:13" ht="51" x14ac:dyDescent="0.2">
      <c r="A8" s="5">
        <v>9</v>
      </c>
      <c r="B8" s="6" t="s">
        <v>31</v>
      </c>
      <c r="C8" s="6" t="s">
        <v>32</v>
      </c>
      <c r="D8" s="7" t="s">
        <v>33</v>
      </c>
      <c r="E8" s="7" t="s">
        <v>34</v>
      </c>
      <c r="F8" s="9">
        <v>90000</v>
      </c>
      <c r="G8" s="9">
        <v>20000</v>
      </c>
      <c r="H8" s="9">
        <v>800000</v>
      </c>
      <c r="I8" s="10">
        <v>250000</v>
      </c>
      <c r="J8" s="11">
        <v>75000</v>
      </c>
      <c r="K8" s="15">
        <v>75000</v>
      </c>
      <c r="L8" s="13">
        <v>5341</v>
      </c>
      <c r="M8" s="13">
        <v>3111.5212999999999</v>
      </c>
    </row>
    <row r="9" spans="1:13" ht="178.5" x14ac:dyDescent="0.2">
      <c r="A9" s="5">
        <v>10</v>
      </c>
      <c r="B9" s="6" t="s">
        <v>35</v>
      </c>
      <c r="C9" s="6" t="s">
        <v>36</v>
      </c>
      <c r="D9" s="7" t="s">
        <v>37</v>
      </c>
      <c r="E9" s="7" t="s">
        <v>38</v>
      </c>
      <c r="F9" s="9">
        <v>50000</v>
      </c>
      <c r="G9" s="9">
        <v>90000</v>
      </c>
      <c r="H9" s="9">
        <v>800000</v>
      </c>
      <c r="I9" s="10">
        <v>100000</v>
      </c>
      <c r="J9" s="11">
        <v>75000</v>
      </c>
      <c r="K9" s="15">
        <v>75000</v>
      </c>
      <c r="L9" s="13">
        <v>2837</v>
      </c>
      <c r="M9" s="13">
        <v>3111.5221000000001</v>
      </c>
    </row>
    <row r="10" spans="1:13" ht="51" x14ac:dyDescent="0.2">
      <c r="A10" s="5">
        <v>11</v>
      </c>
      <c r="B10" s="6" t="s">
        <v>39</v>
      </c>
      <c r="C10" s="6" t="s">
        <v>40</v>
      </c>
      <c r="D10" s="7" t="s">
        <v>41</v>
      </c>
      <c r="E10" s="7" t="s">
        <v>42</v>
      </c>
      <c r="F10" s="9">
        <v>45000</v>
      </c>
      <c r="G10" s="9">
        <v>90000</v>
      </c>
      <c r="H10" s="9">
        <v>275000</v>
      </c>
      <c r="I10" s="10">
        <v>120000</v>
      </c>
      <c r="J10" s="11">
        <v>71000</v>
      </c>
      <c r="K10" s="12">
        <v>96000</v>
      </c>
      <c r="L10" s="13">
        <v>5342</v>
      </c>
      <c r="M10" s="13">
        <v>3111.5333000000001</v>
      </c>
    </row>
    <row r="11" spans="1:13" ht="38.25" customHeight="1" x14ac:dyDescent="0.2">
      <c r="A11" s="5">
        <v>18</v>
      </c>
      <c r="B11" s="6" t="s">
        <v>43</v>
      </c>
      <c r="C11" s="6" t="s">
        <v>44</v>
      </c>
      <c r="D11" s="7" t="s">
        <v>45</v>
      </c>
      <c r="E11" s="7" t="s">
        <v>46</v>
      </c>
      <c r="F11" s="9"/>
      <c r="G11" s="9" t="s">
        <v>47</v>
      </c>
      <c r="H11" s="14">
        <v>210000</v>
      </c>
      <c r="I11" s="10">
        <v>185000</v>
      </c>
      <c r="J11" s="11">
        <v>50000</v>
      </c>
      <c r="K11" s="15">
        <v>50000</v>
      </c>
      <c r="L11" s="13"/>
      <c r="M11" s="13"/>
    </row>
    <row r="12" spans="1:13" ht="38.25" customHeight="1" x14ac:dyDescent="0.2">
      <c r="A12" s="5">
        <v>19</v>
      </c>
      <c r="B12" s="6" t="s">
        <v>48</v>
      </c>
      <c r="C12" s="6" t="s">
        <v>44</v>
      </c>
      <c r="D12" s="7" t="s">
        <v>49</v>
      </c>
      <c r="E12" s="7" t="s">
        <v>50</v>
      </c>
      <c r="F12" s="9"/>
      <c r="G12" s="9"/>
      <c r="H12" s="19">
        <v>210000</v>
      </c>
      <c r="I12" s="10">
        <v>185000</v>
      </c>
      <c r="J12" s="11">
        <v>50000</v>
      </c>
      <c r="K12" s="15">
        <v>50000</v>
      </c>
      <c r="L12" s="13"/>
      <c r="M12" s="13"/>
    </row>
    <row r="13" spans="1:13" ht="38.25" customHeight="1" x14ac:dyDescent="0.2">
      <c r="A13" s="29" t="s">
        <v>51</v>
      </c>
      <c r="B13" s="30"/>
      <c r="C13" s="30"/>
      <c r="D13" s="30"/>
      <c r="E13" s="31"/>
      <c r="F13" s="16" t="s">
        <v>52</v>
      </c>
      <c r="G13" s="16">
        <v>280000</v>
      </c>
      <c r="H13" s="16"/>
      <c r="I13" s="2">
        <f>SUM(I11:I12)</f>
        <v>370000</v>
      </c>
      <c r="J13" s="17">
        <f>SUM(J11:J12)</f>
        <v>100000</v>
      </c>
      <c r="K13" s="15">
        <f>SUM(K11:K12)</f>
        <v>100000</v>
      </c>
      <c r="L13" s="18">
        <v>5343</v>
      </c>
      <c r="M13" s="18">
        <v>3113.5212999999999</v>
      </c>
    </row>
    <row r="14" spans="1:13" ht="38.25" x14ac:dyDescent="0.2">
      <c r="A14" s="5">
        <v>20</v>
      </c>
      <c r="B14" s="6" t="s">
        <v>53</v>
      </c>
      <c r="C14" s="6" t="s">
        <v>54</v>
      </c>
      <c r="D14" s="7" t="s">
        <v>55</v>
      </c>
      <c r="E14" s="7" t="s">
        <v>56</v>
      </c>
      <c r="F14" s="9">
        <v>90000</v>
      </c>
      <c r="G14" s="9">
        <v>100000</v>
      </c>
      <c r="H14" s="9">
        <v>219400</v>
      </c>
      <c r="I14" s="10">
        <v>219400</v>
      </c>
      <c r="J14" s="11">
        <v>75000</v>
      </c>
      <c r="K14" s="15">
        <v>75000</v>
      </c>
      <c r="L14" s="13">
        <v>4353</v>
      </c>
      <c r="M14" s="13">
        <v>3111.5212999999999</v>
      </c>
    </row>
    <row r="15" spans="1:13" ht="32.25" customHeight="1" x14ac:dyDescent="0.2">
      <c r="A15" s="20" t="s">
        <v>57</v>
      </c>
      <c r="B15" s="21"/>
      <c r="C15" s="22"/>
      <c r="D15" s="22"/>
      <c r="E15" s="23"/>
      <c r="F15" s="16"/>
      <c r="G15" s="16"/>
      <c r="H15" s="16"/>
      <c r="I15" s="2">
        <f t="shared" ref="I15:J15" si="0">I14+I13+I10+I9+I8+I7+I6+I2</f>
        <v>1844363</v>
      </c>
      <c r="J15" s="2">
        <f t="shared" si="0"/>
        <v>738000</v>
      </c>
      <c r="K15" s="24">
        <f>K14+K13+K10+K9+K8+K7+K6+K2</f>
        <v>813000</v>
      </c>
      <c r="L15" s="18"/>
      <c r="M15" s="18"/>
    </row>
  </sheetData>
  <mergeCells count="2">
    <mergeCell ref="A6:E6"/>
    <mergeCell ref="A13:E13"/>
  </mergeCells>
  <pageMargins left="0" right="0" top="0.98425196850393704" bottom="0.19685039370078741" header="0.51181102362204722" footer="0"/>
  <pageSetup paperSize="9" scale="88" firstPageNumber="20" fitToHeight="0" orientation="landscape" useFirstPageNumber="1" r:id="rId1"/>
  <headerFooter alignWithMargins="0">
    <oddHeader>&amp;C&amp;"Arial,Tučné"&amp;12Dotace základních a mateřských škol jiných zřizovatelů nad 50 tis. Kč - odbor školství&amp;R&amp;"Arial,Tučné"Příloha č. 7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ZMO ZŠ  a MŠ jiných zřizova</vt:lpstr>
      <vt:lpstr>'ZMO ZŠ  a MŠ jiných zřizova'!Názvy_tisku</vt:lpstr>
    </vt:vector>
  </TitlesOfParts>
  <Company>MMOL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Kotelenska Jaroslava</dc:creator>
  <cp:lastModifiedBy>Kotelenska Jaroslava</cp:lastModifiedBy>
  <cp:lastPrinted>2016-02-23T09:59:43Z</cp:lastPrinted>
  <dcterms:created xsi:type="dcterms:W3CDTF">2016-02-18T08:52:44Z</dcterms:created>
  <dcterms:modified xsi:type="dcterms:W3CDTF">2016-02-25T09:55:34Z</dcterms:modified>
</cp:coreProperties>
</file>